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95" windowWidth="14805" windowHeight="7920" activeTab="1"/>
  </bookViews>
  <sheets>
    <sheet name="美术学（动画）" sheetId="2" r:id="rId1"/>
    <sheet name="Sheet1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84" i="3" l="1"/>
  <c r="J79" i="3"/>
  <c r="J78" i="3"/>
  <c r="J77" i="3"/>
  <c r="J75" i="3"/>
  <c r="D73" i="3" a="1"/>
  <c r="D73" i="3" s="1"/>
  <c r="J73" i="3" s="1"/>
  <c r="J72" i="3"/>
  <c r="J71" i="3"/>
  <c r="J58" i="3"/>
  <c r="J57" i="3"/>
  <c r="J53" i="3"/>
  <c r="J49" i="3"/>
  <c r="J46" i="3"/>
  <c r="J38" i="3"/>
  <c r="J37" i="3"/>
  <c r="J35" i="3"/>
  <c r="J27" i="3"/>
  <c r="J25" i="3"/>
  <c r="J21" i="3"/>
  <c r="J20" i="3"/>
  <c r="J14" i="3"/>
  <c r="J13" i="3"/>
  <c r="J11" i="3"/>
  <c r="J6" i="3"/>
  <c r="J4" i="3"/>
  <c r="J13" i="2" l="1"/>
  <c r="J2" i="2"/>
  <c r="J19" i="2"/>
  <c r="J3" i="2"/>
</calcChain>
</file>

<file path=xl/sharedStrings.xml><?xml version="1.0" encoding="utf-8"?>
<sst xmlns="http://schemas.openxmlformats.org/spreadsheetml/2006/main" count="554" uniqueCount="318">
  <si>
    <t>3.75</t>
  </si>
  <si>
    <t>3.62</t>
  </si>
  <si>
    <t>3.51</t>
  </si>
  <si>
    <t>3.43</t>
  </si>
  <si>
    <t>3.35</t>
  </si>
  <si>
    <t>3.20</t>
  </si>
  <si>
    <t>3.15</t>
  </si>
  <si>
    <t>学号</t>
  </si>
  <si>
    <t>姓名</t>
  </si>
  <si>
    <t>第1学期</t>
  </si>
  <si>
    <t>第2学期</t>
  </si>
  <si>
    <t>第3学期</t>
  </si>
  <si>
    <t>第4学期</t>
  </si>
  <si>
    <t>第5学期</t>
  </si>
  <si>
    <t>第6学期</t>
  </si>
  <si>
    <t>总平均学分绩点</t>
  </si>
  <si>
    <t>班级</t>
  </si>
  <si>
    <t>校优评选资格（绩点前25%）</t>
    <phoneticPr fontId="4" type="noConversion"/>
  </si>
  <si>
    <t>2013211595</t>
  </si>
  <si>
    <t>林子琪</t>
  </si>
  <si>
    <t>2013211601</t>
  </si>
  <si>
    <t>钱荟宇</t>
  </si>
  <si>
    <t>2013211603</t>
  </si>
  <si>
    <t>杨斌</t>
  </si>
  <si>
    <t>2013211605</t>
  </si>
  <si>
    <t>丁柳未</t>
  </si>
  <si>
    <t>2013211606</t>
  </si>
  <si>
    <t>张若莹</t>
  </si>
  <si>
    <t>2013211609</t>
  </si>
  <si>
    <t>王晓丽</t>
  </si>
  <si>
    <t>2013211615</t>
  </si>
  <si>
    <t>李晨</t>
  </si>
  <si>
    <t>2013211617</t>
  </si>
  <si>
    <t>朱丹艳</t>
  </si>
  <si>
    <t>2013211619</t>
  </si>
  <si>
    <t>毛舜子</t>
  </si>
  <si>
    <t>2013211623</t>
  </si>
  <si>
    <t>刘畅</t>
  </si>
  <si>
    <t>2013211624</t>
  </si>
  <si>
    <t>张旭梦</t>
  </si>
  <si>
    <t>2013211647</t>
  </si>
  <si>
    <t>许佳瑶</t>
  </si>
  <si>
    <t>2013211653</t>
  </si>
  <si>
    <t>蒋力燕</t>
  </si>
  <si>
    <t>2013211668</t>
  </si>
  <si>
    <t>孙靖</t>
  </si>
  <si>
    <t>2013211669</t>
  </si>
  <si>
    <t>郑琪琪</t>
  </si>
  <si>
    <t>2013211682</t>
  </si>
  <si>
    <t>林青青</t>
  </si>
  <si>
    <t>2013211691</t>
  </si>
  <si>
    <t>朱利洪</t>
  </si>
  <si>
    <t>2013211693</t>
  </si>
  <si>
    <t>郦誉</t>
  </si>
  <si>
    <t>洪梦佳</t>
    <phoneticPr fontId="2" type="noConversion"/>
  </si>
  <si>
    <t>3.67</t>
  </si>
  <si>
    <t>3.56</t>
  </si>
  <si>
    <t>3.25</t>
  </si>
  <si>
    <t>3.39</t>
  </si>
  <si>
    <t>3.41</t>
  </si>
  <si>
    <t>3.06</t>
  </si>
  <si>
    <t>2.56</t>
  </si>
  <si>
    <t>2.71</t>
  </si>
  <si>
    <t>3.23</t>
  </si>
  <si>
    <t>3.17</t>
  </si>
  <si>
    <t>动教131</t>
    <phoneticPr fontId="2" type="noConversion"/>
  </si>
  <si>
    <r>
      <t>动教1</t>
    </r>
    <r>
      <rPr>
        <sz val="10"/>
        <color theme="1"/>
        <rFont val="宋体"/>
        <family val="3"/>
        <charset val="134"/>
        <scheme val="minor"/>
      </rPr>
      <t>31</t>
    </r>
    <phoneticPr fontId="2" type="noConversion"/>
  </si>
  <si>
    <t>3.31</t>
  </si>
  <si>
    <t>3.93</t>
  </si>
  <si>
    <t>3.84</t>
  </si>
  <si>
    <t>3.83</t>
  </si>
  <si>
    <t>3.47</t>
  </si>
  <si>
    <t>3.36</t>
  </si>
  <si>
    <t>3.32</t>
  </si>
  <si>
    <t>3.29</t>
  </si>
  <si>
    <t>3.22</t>
  </si>
  <si>
    <t>3.21</t>
  </si>
  <si>
    <t>3.18</t>
  </si>
  <si>
    <t>3.00</t>
  </si>
  <si>
    <t>2.98</t>
  </si>
  <si>
    <t>3.50</t>
  </si>
  <si>
    <t>2012211187</t>
  </si>
  <si>
    <t>√</t>
  </si>
  <si>
    <t>校优评选资格（绩点前25%）</t>
    <phoneticPr fontId="4" type="noConversion"/>
  </si>
  <si>
    <t>动画131</t>
    <phoneticPr fontId="2" type="noConversion"/>
  </si>
  <si>
    <t>2013214007</t>
  </si>
  <si>
    <t>徐鹏</t>
  </si>
  <si>
    <t>3.89</t>
  </si>
  <si>
    <t>3.68</t>
  </si>
  <si>
    <t>2013213966</t>
  </si>
  <si>
    <t>王振琛</t>
  </si>
  <si>
    <t>3.48</t>
  </si>
  <si>
    <t>2013213931</t>
  </si>
  <si>
    <t>韩颖</t>
  </si>
  <si>
    <t>3.53</t>
  </si>
  <si>
    <t>2013213961</t>
  </si>
  <si>
    <t>杨绍楠</t>
  </si>
  <si>
    <t>3.44</t>
  </si>
  <si>
    <t>2013810163</t>
  </si>
  <si>
    <t>徐嘉慧</t>
  </si>
  <si>
    <t>3.42</t>
  </si>
  <si>
    <t>2013213910</t>
  </si>
  <si>
    <t>汪海伦</t>
  </si>
  <si>
    <t>3.26</t>
  </si>
  <si>
    <t>2013213944</t>
  </si>
  <si>
    <t>严峥</t>
  </si>
  <si>
    <t>3.46</t>
  </si>
  <si>
    <t>2013212244</t>
  </si>
  <si>
    <t>郑为学</t>
  </si>
  <si>
    <t>2.93</t>
  </si>
  <si>
    <t>3.16</t>
  </si>
  <si>
    <t>2013212053</t>
  </si>
  <si>
    <t>赵阔</t>
  </si>
  <si>
    <t>2.90</t>
  </si>
  <si>
    <t>2013212239</t>
  </si>
  <si>
    <t>饶庆远</t>
  </si>
  <si>
    <t>2.83</t>
  </si>
  <si>
    <t>2013211607</t>
  </si>
  <si>
    <t>王晨</t>
  </si>
  <si>
    <t>2.61</t>
  </si>
  <si>
    <t>2013212673</t>
  </si>
  <si>
    <t>吕玉姿</t>
  </si>
  <si>
    <t>2.70</t>
  </si>
  <si>
    <t>3.10</t>
  </si>
  <si>
    <t>2013211916</t>
  </si>
  <si>
    <t>黄新辉</t>
  </si>
  <si>
    <t>2.37</t>
  </si>
  <si>
    <t>2.32</t>
  </si>
  <si>
    <t>2013212241</t>
  </si>
  <si>
    <t>张子健</t>
  </si>
  <si>
    <t>2.86</t>
  </si>
  <si>
    <t>3.09</t>
  </si>
  <si>
    <t>2013211580</t>
  </si>
  <si>
    <t>陈彦</t>
  </si>
  <si>
    <t>3.07</t>
  </si>
  <si>
    <t>2013211915</t>
  </si>
  <si>
    <t>林瑜莹</t>
  </si>
  <si>
    <t>3.05</t>
  </si>
  <si>
    <t>2.99</t>
  </si>
  <si>
    <t>2013212858</t>
  </si>
  <si>
    <t>于千惠</t>
  </si>
  <si>
    <t>2.57</t>
  </si>
  <si>
    <t>2.65</t>
  </si>
  <si>
    <t>2013212859</t>
  </si>
  <si>
    <t>卢孟</t>
  </si>
  <si>
    <t>2.58</t>
  </si>
  <si>
    <t>2013211917</t>
  </si>
  <si>
    <t>叶闯</t>
  </si>
  <si>
    <t>2.84</t>
  </si>
  <si>
    <t>2.81</t>
  </si>
  <si>
    <t>2013212677</t>
  </si>
  <si>
    <t>陈泽强</t>
  </si>
  <si>
    <t>0.85</t>
  </si>
  <si>
    <t>0.79</t>
  </si>
  <si>
    <t>动画132</t>
    <phoneticPr fontId="2" type="noConversion"/>
  </si>
  <si>
    <t>2013211632</t>
  </si>
  <si>
    <t>许婷婷</t>
  </si>
  <si>
    <t>3.80</t>
  </si>
  <si>
    <t>3.82</t>
  </si>
  <si>
    <t>2013211654</t>
  </si>
  <si>
    <t>李佳雯</t>
  </si>
  <si>
    <t>2013212044</t>
  </si>
  <si>
    <t>郭华星</t>
  </si>
  <si>
    <t>3.65</t>
  </si>
  <si>
    <t>2013211618</t>
  </si>
  <si>
    <t>金培琦</t>
  </si>
  <si>
    <t>3.55</t>
  </si>
  <si>
    <t>√（并列）</t>
    <phoneticPr fontId="2" type="noConversion"/>
  </si>
  <si>
    <t>2013213942</t>
  </si>
  <si>
    <t>孙雅楠</t>
  </si>
  <si>
    <t>3.27</t>
  </si>
  <si>
    <t>3.63</t>
  </si>
  <si>
    <t>2013213964</t>
  </si>
  <si>
    <t>朱爽</t>
  </si>
  <si>
    <t>3.61</t>
  </si>
  <si>
    <t>2013211690</t>
  </si>
  <si>
    <t>施流萤</t>
  </si>
  <si>
    <t>3.76</t>
  </si>
  <si>
    <t>2013212046</t>
  </si>
  <si>
    <t>王艺颖</t>
  </si>
  <si>
    <t>3.57</t>
  </si>
  <si>
    <t>2013213918</t>
  </si>
  <si>
    <t>方雅静</t>
  </si>
  <si>
    <t>3.37</t>
  </si>
  <si>
    <t>2013212233</t>
  </si>
  <si>
    <t>吴琼澍</t>
  </si>
  <si>
    <t>2.88</t>
  </si>
  <si>
    <t>2013211683</t>
  </si>
  <si>
    <t>傅含倩</t>
  </si>
  <si>
    <t>2013211673</t>
  </si>
  <si>
    <t>叶柯漪</t>
  </si>
  <si>
    <t>3.19</t>
  </si>
  <si>
    <t>2013212242</t>
  </si>
  <si>
    <t>肖苏娜</t>
  </si>
  <si>
    <t>3.60</t>
  </si>
  <si>
    <t>2013213934</t>
  </si>
  <si>
    <t>张梦婷</t>
  </si>
  <si>
    <t>2013211612</t>
  </si>
  <si>
    <t>龚微微</t>
  </si>
  <si>
    <t>2013211633</t>
  </si>
  <si>
    <t>林仙仙</t>
  </si>
  <si>
    <t>3.11</t>
  </si>
  <si>
    <t>2013212672</t>
  </si>
  <si>
    <t>吴颖若</t>
  </si>
  <si>
    <t>2.76</t>
  </si>
  <si>
    <t>2013211610</t>
  </si>
  <si>
    <t>竺祯珍</t>
  </si>
  <si>
    <t>2.55</t>
  </si>
  <si>
    <t>2013212861</t>
  </si>
  <si>
    <t>由春宇</t>
  </si>
  <si>
    <t>2.82</t>
  </si>
  <si>
    <t>2.52</t>
  </si>
  <si>
    <t>动画133</t>
    <phoneticPr fontId="2" type="noConversion"/>
  </si>
  <si>
    <t>2013211645</t>
  </si>
  <si>
    <t>费叶青</t>
  </si>
  <si>
    <t>3.87</t>
  </si>
  <si>
    <t>2013213956</t>
  </si>
  <si>
    <t>胡玉田</t>
  </si>
  <si>
    <t>3.45</t>
  </si>
  <si>
    <t>2013213962</t>
  </si>
  <si>
    <t>张展</t>
  </si>
  <si>
    <t>2013211650</t>
  </si>
  <si>
    <t>汪铃铃</t>
  </si>
  <si>
    <t>3.58</t>
  </si>
  <si>
    <t>2013212054</t>
  </si>
  <si>
    <t>王莉</t>
  </si>
  <si>
    <t>2.94</t>
  </si>
  <si>
    <t>3.24</t>
  </si>
  <si>
    <t>2013211600</t>
  </si>
  <si>
    <t>周心怡</t>
  </si>
  <si>
    <t>3.54</t>
  </si>
  <si>
    <t>2013212667</t>
  </si>
  <si>
    <t>施欣怡</t>
  </si>
  <si>
    <t>2013213960</t>
  </si>
  <si>
    <t>许艳玲</t>
  </si>
  <si>
    <t>3.12</t>
  </si>
  <si>
    <t>2013212663</t>
  </si>
  <si>
    <t>吴银海</t>
  </si>
  <si>
    <t>3.34</t>
  </si>
  <si>
    <t>2013212056</t>
  </si>
  <si>
    <t>宋国庆</t>
  </si>
  <si>
    <t>3.28</t>
  </si>
  <si>
    <t>2013213922</t>
  </si>
  <si>
    <t>史浩然</t>
  </si>
  <si>
    <t>3.01</t>
  </si>
  <si>
    <t>2013213925</t>
  </si>
  <si>
    <t>朱瑞林</t>
  </si>
  <si>
    <t>2013212857</t>
  </si>
  <si>
    <t>石岩</t>
  </si>
  <si>
    <t>2.50</t>
  </si>
  <si>
    <t>3.02</t>
  </si>
  <si>
    <t>2013213932</t>
  </si>
  <si>
    <t>崔子仪</t>
  </si>
  <si>
    <t>2013211922</t>
  </si>
  <si>
    <t>莫克中</t>
  </si>
  <si>
    <t>2013212860</t>
  </si>
  <si>
    <t>代丽</t>
  </si>
  <si>
    <t>2013211918</t>
  </si>
  <si>
    <t>徐崔斯</t>
  </si>
  <si>
    <t>2.66</t>
  </si>
  <si>
    <t>2.72</t>
  </si>
  <si>
    <t>2013212671</t>
  </si>
  <si>
    <t>吴鋆杰</t>
  </si>
  <si>
    <t>2.64</t>
  </si>
  <si>
    <t>2013212245</t>
  </si>
  <si>
    <t>上官桂林</t>
  </si>
  <si>
    <t>1.52</t>
  </si>
  <si>
    <t>动画134</t>
    <phoneticPr fontId="2" type="noConversion"/>
  </si>
  <si>
    <t>2013211679</t>
  </si>
  <si>
    <t>李燕飞</t>
  </si>
  <si>
    <t>2013213963</t>
  </si>
  <si>
    <t>刘兴隆</t>
  </si>
  <si>
    <t>3.49</t>
  </si>
  <si>
    <t>2013211692</t>
  </si>
  <si>
    <t>魏佳佳</t>
  </si>
  <si>
    <t>2013211666</t>
  </si>
  <si>
    <t>林婷婷</t>
  </si>
  <si>
    <t>2013213941</t>
  </si>
  <si>
    <t>吴舜凯</t>
  </si>
  <si>
    <t>3.14</t>
  </si>
  <si>
    <t>2013213957</t>
  </si>
  <si>
    <t>张云霞</t>
  </si>
  <si>
    <t>2013211594</t>
  </si>
  <si>
    <t>戚磊鑫</t>
  </si>
  <si>
    <t>3.03</t>
  </si>
  <si>
    <t>2013212237</t>
  </si>
  <si>
    <t>王婷</t>
  </si>
  <si>
    <t>2013212039</t>
  </si>
  <si>
    <t>包黎倩</t>
  </si>
  <si>
    <t>2013213911</t>
  </si>
  <si>
    <t>俞马玲</t>
  </si>
  <si>
    <t>2013211649</t>
  </si>
  <si>
    <t>邱旭丹</t>
  </si>
  <si>
    <t>2.97</t>
  </si>
  <si>
    <t>2013213958</t>
  </si>
  <si>
    <t>杨威</t>
  </si>
  <si>
    <t>3.52</t>
  </si>
  <si>
    <t>2013213943</t>
  </si>
  <si>
    <t>王宇</t>
  </si>
  <si>
    <t>2013213924</t>
  </si>
  <si>
    <t>曹雨濛</t>
  </si>
  <si>
    <t>2.96</t>
  </si>
  <si>
    <t>2013213916</t>
  </si>
  <si>
    <t>王丹</t>
  </si>
  <si>
    <t>2.74</t>
  </si>
  <si>
    <t>2013213959</t>
  </si>
  <si>
    <t>陈传山</t>
  </si>
  <si>
    <t>2.78</t>
  </si>
  <si>
    <t>2013213913</t>
  </si>
  <si>
    <t>刘思佳</t>
  </si>
  <si>
    <t>2.79</t>
  </si>
  <si>
    <t>2013213935</t>
  </si>
  <si>
    <t>郭泽阳</t>
  </si>
  <si>
    <t>3.04</t>
  </si>
  <si>
    <t>2013212675</t>
  </si>
  <si>
    <t>阮谭辉</t>
  </si>
  <si>
    <t>2.49</t>
  </si>
  <si>
    <t>2.62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</si>
</sst>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2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54wht\Desktop\2017&#23626;&#27605;&#19994;&#29983;&#30465;&#20248;&#26657;&#20248;&#35780;&#36873;&#36890;&#30693;\3.&#38468;&#20214;22013&#32423;&#21069;6&#23398;&#26399;&#23398;&#20998;&#32489;&#28857;\6&#23398;&#26399;&#25104;&#32489;&#32489;&#28857;\&#31532;1&#23398;&#26399;\&#21160;&#30011;1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13C13" advise="1"/>
        </mc:Choice>
        <mc:Fallback>
          <oleItem name="!Sheet1!R13C13" advise="1"/>
        </mc:Fallback>
      </mc:AlternateContent>
    </oleItems>
  </oleLin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39" sqref="D39"/>
    </sheetView>
  </sheetViews>
  <sheetFormatPr defaultRowHeight="13.5" x14ac:dyDescent="0.15"/>
  <cols>
    <col min="1" max="1" width="11.125" customWidth="1"/>
    <col min="2" max="2" width="11.25" customWidth="1"/>
    <col min="11" max="11" width="25.75" customWidth="1"/>
  </cols>
  <sheetData>
    <row r="1" spans="1:12" s="4" customFormat="1" ht="22.5" x14ac:dyDescent="0.15">
      <c r="A1" s="1" t="s">
        <v>16</v>
      </c>
      <c r="B1" s="2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17</v>
      </c>
      <c r="L1" s="3"/>
    </row>
    <row r="2" spans="1:12" x14ac:dyDescent="0.15">
      <c r="A2" s="7" t="s">
        <v>66</v>
      </c>
      <c r="B2" s="7" t="s">
        <v>34</v>
      </c>
      <c r="C2" s="7" t="s">
        <v>35</v>
      </c>
      <c r="D2" s="7">
        <v>3.74</v>
      </c>
      <c r="E2" s="7">
        <v>3.8</v>
      </c>
      <c r="F2" s="7" t="s">
        <v>0</v>
      </c>
      <c r="G2" s="7" t="s">
        <v>69</v>
      </c>
      <c r="H2" s="7">
        <v>3.83</v>
      </c>
      <c r="I2" s="7">
        <v>3.95</v>
      </c>
      <c r="J2" s="7">
        <f>AVERAGE(D2:I2)</f>
        <v>3.83</v>
      </c>
      <c r="K2" s="7" t="s">
        <v>82</v>
      </c>
    </row>
    <row r="3" spans="1:12" x14ac:dyDescent="0.15">
      <c r="A3" s="7" t="s">
        <v>66</v>
      </c>
      <c r="B3" s="7" t="s">
        <v>26</v>
      </c>
      <c r="C3" s="7" t="s">
        <v>27</v>
      </c>
      <c r="D3" s="7">
        <v>3.83</v>
      </c>
      <c r="E3" s="7">
        <v>3.97</v>
      </c>
      <c r="F3" s="7" t="s">
        <v>1</v>
      </c>
      <c r="G3" s="7" t="s">
        <v>70</v>
      </c>
      <c r="H3" s="7">
        <v>3.67</v>
      </c>
      <c r="I3" s="7">
        <v>3.73</v>
      </c>
      <c r="J3" s="7">
        <f>AVERAGE(D3:I3)</f>
        <v>3.8000000000000003</v>
      </c>
      <c r="K3" s="7" t="s">
        <v>82</v>
      </c>
    </row>
    <row r="4" spans="1:12" x14ac:dyDescent="0.15">
      <c r="A4" s="7" t="s">
        <v>65</v>
      </c>
      <c r="B4" s="7" t="s">
        <v>18</v>
      </c>
      <c r="C4" s="7" t="s">
        <v>19</v>
      </c>
      <c r="D4" s="7">
        <v>3.6</v>
      </c>
      <c r="E4" s="7">
        <v>3.49</v>
      </c>
      <c r="F4" s="7" t="s">
        <v>55</v>
      </c>
      <c r="G4" s="7" t="s">
        <v>68</v>
      </c>
      <c r="H4" s="7">
        <v>3.87</v>
      </c>
      <c r="I4" s="7">
        <v>3.78</v>
      </c>
      <c r="J4" s="7">
        <v>3.69</v>
      </c>
      <c r="K4" s="7" t="s">
        <v>82</v>
      </c>
    </row>
    <row r="5" spans="1:12" x14ac:dyDescent="0.15">
      <c r="A5" s="7" t="s">
        <v>66</v>
      </c>
      <c r="B5" s="7" t="s">
        <v>22</v>
      </c>
      <c r="C5" s="7" t="s">
        <v>23</v>
      </c>
      <c r="D5" s="7">
        <v>3.41</v>
      </c>
      <c r="E5" s="7">
        <v>3.26</v>
      </c>
      <c r="F5" s="7" t="s">
        <v>59</v>
      </c>
      <c r="G5" s="7" t="s">
        <v>73</v>
      </c>
      <c r="H5" s="7">
        <v>3.66</v>
      </c>
      <c r="I5" s="7">
        <v>3.74</v>
      </c>
      <c r="J5" s="7">
        <v>3.52</v>
      </c>
      <c r="K5" s="7" t="s">
        <v>82</v>
      </c>
    </row>
    <row r="6" spans="1:12" x14ac:dyDescent="0.15">
      <c r="A6" s="6" t="s">
        <v>66</v>
      </c>
      <c r="B6" s="6" t="s">
        <v>36</v>
      </c>
      <c r="C6" s="6" t="s">
        <v>37</v>
      </c>
      <c r="D6" s="6">
        <v>3.74</v>
      </c>
      <c r="E6" s="6">
        <v>3.47</v>
      </c>
      <c r="F6" s="6" t="s">
        <v>2</v>
      </c>
      <c r="G6" s="6" t="s">
        <v>59</v>
      </c>
      <c r="H6" s="6">
        <v>3.55</v>
      </c>
      <c r="I6" s="6">
        <v>3.26</v>
      </c>
      <c r="J6" s="5">
        <v>3.51</v>
      </c>
      <c r="K6" s="5"/>
    </row>
    <row r="7" spans="1:12" x14ac:dyDescent="0.15">
      <c r="A7" s="6" t="s">
        <v>66</v>
      </c>
      <c r="B7" s="6" t="s">
        <v>50</v>
      </c>
      <c r="C7" s="6" t="s">
        <v>51</v>
      </c>
      <c r="D7" s="6">
        <v>3.4</v>
      </c>
      <c r="E7" s="6">
        <v>3.58</v>
      </c>
      <c r="F7" s="6" t="s">
        <v>56</v>
      </c>
      <c r="G7" s="6" t="s">
        <v>74</v>
      </c>
      <c r="H7" s="6">
        <v>3.3</v>
      </c>
      <c r="I7" s="6">
        <v>3.71</v>
      </c>
      <c r="J7" s="5">
        <v>3.5</v>
      </c>
      <c r="K7" s="5"/>
    </row>
    <row r="8" spans="1:12" x14ac:dyDescent="0.15">
      <c r="A8" s="6" t="s">
        <v>66</v>
      </c>
      <c r="B8" s="6" t="s">
        <v>42</v>
      </c>
      <c r="C8" s="6" t="s">
        <v>43</v>
      </c>
      <c r="D8" s="6">
        <v>3.39</v>
      </c>
      <c r="E8" s="6">
        <v>3.41</v>
      </c>
      <c r="F8" s="6" t="s">
        <v>57</v>
      </c>
      <c r="G8" s="6" t="s">
        <v>75</v>
      </c>
      <c r="H8" s="6">
        <v>3.31</v>
      </c>
      <c r="I8" s="6">
        <v>3.74</v>
      </c>
      <c r="J8" s="5">
        <v>3.46</v>
      </c>
      <c r="K8" s="5"/>
    </row>
    <row r="9" spans="1:12" x14ac:dyDescent="0.15">
      <c r="A9" s="6" t="s">
        <v>66</v>
      </c>
      <c r="B9" s="6" t="s">
        <v>81</v>
      </c>
      <c r="C9" s="6" t="s">
        <v>54</v>
      </c>
      <c r="D9" s="6">
        <v>3.5590000000000002</v>
      </c>
      <c r="E9" s="6">
        <v>3.48</v>
      </c>
      <c r="F9" s="6">
        <v>3.41</v>
      </c>
      <c r="G9" s="6">
        <v>3.47</v>
      </c>
      <c r="H9" s="6" t="s">
        <v>80</v>
      </c>
      <c r="I9" s="6">
        <v>3.33</v>
      </c>
      <c r="J9" s="5">
        <v>3.45</v>
      </c>
      <c r="K9" s="5"/>
    </row>
    <row r="10" spans="1:12" x14ac:dyDescent="0.15">
      <c r="A10" s="6" t="s">
        <v>66</v>
      </c>
      <c r="B10" s="6" t="s">
        <v>28</v>
      </c>
      <c r="C10" s="6" t="s">
        <v>29</v>
      </c>
      <c r="D10" s="6">
        <v>3.53</v>
      </c>
      <c r="E10" s="6">
        <v>3.42</v>
      </c>
      <c r="F10" s="6" t="s">
        <v>59</v>
      </c>
      <c r="G10" s="6" t="s">
        <v>71</v>
      </c>
      <c r="H10" s="6">
        <v>3.3</v>
      </c>
      <c r="I10" s="6">
        <v>3.32</v>
      </c>
      <c r="J10" s="5">
        <v>3.39</v>
      </c>
      <c r="K10" s="5"/>
    </row>
    <row r="11" spans="1:12" x14ac:dyDescent="0.15">
      <c r="A11" s="6" t="s">
        <v>66</v>
      </c>
      <c r="B11" s="6" t="s">
        <v>24</v>
      </c>
      <c r="C11" s="6" t="s">
        <v>25</v>
      </c>
      <c r="D11" s="6">
        <v>3.29</v>
      </c>
      <c r="E11" s="6">
        <v>3.45</v>
      </c>
      <c r="F11" s="6" t="s">
        <v>60</v>
      </c>
      <c r="G11" s="6">
        <v>3.44</v>
      </c>
      <c r="H11" s="6">
        <v>3.01</v>
      </c>
      <c r="I11" s="6">
        <v>3.68</v>
      </c>
      <c r="J11" s="5">
        <v>3.37</v>
      </c>
      <c r="K11" s="5"/>
    </row>
    <row r="12" spans="1:12" x14ac:dyDescent="0.15">
      <c r="A12" s="6" t="s">
        <v>66</v>
      </c>
      <c r="B12" s="6" t="s">
        <v>52</v>
      </c>
      <c r="C12" s="6" t="s">
        <v>53</v>
      </c>
      <c r="D12" s="6">
        <v>3.4</v>
      </c>
      <c r="E12" s="6">
        <v>3.58</v>
      </c>
      <c r="F12" s="6" t="s">
        <v>64</v>
      </c>
      <c r="G12" s="6" t="s">
        <v>67</v>
      </c>
      <c r="H12" s="6">
        <v>3.38</v>
      </c>
      <c r="I12" s="6">
        <v>3.1</v>
      </c>
      <c r="J12" s="5">
        <v>3.37</v>
      </c>
      <c r="K12" s="5"/>
    </row>
    <row r="13" spans="1:12" x14ac:dyDescent="0.15">
      <c r="A13" s="6" t="s">
        <v>66</v>
      </c>
      <c r="B13" s="6" t="s">
        <v>48</v>
      </c>
      <c r="C13" s="6" t="s">
        <v>49</v>
      </c>
      <c r="D13" s="6">
        <v>3.08</v>
      </c>
      <c r="E13" s="6">
        <v>3.42</v>
      </c>
      <c r="F13" s="6" t="s">
        <v>63</v>
      </c>
      <c r="G13" s="6" t="s">
        <v>77</v>
      </c>
      <c r="H13" s="6">
        <v>3.39</v>
      </c>
      <c r="I13" s="6">
        <v>3.51</v>
      </c>
      <c r="J13" s="5">
        <f>AVERAGE(D13:I13)</f>
        <v>3.35</v>
      </c>
      <c r="K13" s="5"/>
    </row>
    <row r="14" spans="1:12" x14ac:dyDescent="0.15">
      <c r="A14" s="6" t="s">
        <v>66</v>
      </c>
      <c r="B14" s="6" t="s">
        <v>46</v>
      </c>
      <c r="C14" s="6" t="s">
        <v>47</v>
      </c>
      <c r="D14" s="6">
        <v>3.12</v>
      </c>
      <c r="E14" s="6">
        <v>3.42</v>
      </c>
      <c r="F14" s="6" t="s">
        <v>62</v>
      </c>
      <c r="G14" s="6" t="s">
        <v>72</v>
      </c>
      <c r="H14" s="6">
        <v>3.29</v>
      </c>
      <c r="I14" s="6">
        <v>3.43</v>
      </c>
      <c r="J14" s="5">
        <v>3.32</v>
      </c>
      <c r="K14" s="5"/>
    </row>
    <row r="15" spans="1:12" x14ac:dyDescent="0.15">
      <c r="A15" s="6" t="s">
        <v>65</v>
      </c>
      <c r="B15" s="6" t="s">
        <v>20</v>
      </c>
      <c r="C15" s="6" t="s">
        <v>21</v>
      </c>
      <c r="D15" s="6">
        <v>3.24</v>
      </c>
      <c r="E15" s="6">
        <v>3.24</v>
      </c>
      <c r="F15" s="6" t="s">
        <v>58</v>
      </c>
      <c r="G15" s="6" t="s">
        <v>76</v>
      </c>
      <c r="H15" s="6">
        <v>3.2</v>
      </c>
      <c r="I15" s="6">
        <v>3.42</v>
      </c>
      <c r="J15" s="5">
        <v>3.28</v>
      </c>
      <c r="K15" s="5"/>
    </row>
    <row r="16" spans="1:12" x14ac:dyDescent="0.15">
      <c r="A16" s="6" t="s">
        <v>66</v>
      </c>
      <c r="B16" s="6" t="s">
        <v>44</v>
      </c>
      <c r="C16" s="6" t="s">
        <v>45</v>
      </c>
      <c r="D16" s="6">
        <v>3.28</v>
      </c>
      <c r="E16" s="6">
        <v>3.25</v>
      </c>
      <c r="F16" s="6" t="s">
        <v>6</v>
      </c>
      <c r="G16" s="6" t="s">
        <v>75</v>
      </c>
      <c r="H16" s="6">
        <v>3.38</v>
      </c>
      <c r="I16" s="6">
        <v>3.18</v>
      </c>
      <c r="J16" s="5">
        <v>3.27</v>
      </c>
      <c r="K16" s="5"/>
    </row>
    <row r="17" spans="1:11" x14ac:dyDescent="0.15">
      <c r="A17" s="6" t="s">
        <v>66</v>
      </c>
      <c r="B17" s="6" t="s">
        <v>38</v>
      </c>
      <c r="C17" s="6" t="s">
        <v>39</v>
      </c>
      <c r="D17" s="6">
        <v>3.24</v>
      </c>
      <c r="E17" s="6">
        <v>3.19</v>
      </c>
      <c r="F17" s="6" t="s">
        <v>3</v>
      </c>
      <c r="G17" s="6" t="s">
        <v>67</v>
      </c>
      <c r="H17" s="6">
        <v>3.14</v>
      </c>
      <c r="I17" s="6">
        <v>3.42</v>
      </c>
      <c r="J17" s="5">
        <v>3.25</v>
      </c>
      <c r="K17" s="5"/>
    </row>
    <row r="18" spans="1:11" x14ac:dyDescent="0.15">
      <c r="A18" s="6" t="s">
        <v>66</v>
      </c>
      <c r="B18" s="6" t="s">
        <v>32</v>
      </c>
      <c r="C18" s="6" t="s">
        <v>33</v>
      </c>
      <c r="D18" s="6">
        <v>3.19</v>
      </c>
      <c r="E18" s="6">
        <v>2.9</v>
      </c>
      <c r="F18" s="6" t="s">
        <v>4</v>
      </c>
      <c r="G18" s="6" t="s">
        <v>60</v>
      </c>
      <c r="H18" s="6">
        <v>3.42</v>
      </c>
      <c r="I18" s="6">
        <v>3.16</v>
      </c>
      <c r="J18" s="5">
        <v>3.17</v>
      </c>
      <c r="K18" s="5"/>
    </row>
    <row r="19" spans="1:11" x14ac:dyDescent="0.15">
      <c r="A19" s="6" t="s">
        <v>66</v>
      </c>
      <c r="B19" s="6" t="s">
        <v>30</v>
      </c>
      <c r="C19" s="6" t="s">
        <v>31</v>
      </c>
      <c r="D19" s="6">
        <v>2.87</v>
      </c>
      <c r="E19" s="6">
        <v>2.91</v>
      </c>
      <c r="F19" s="6" t="s">
        <v>61</v>
      </c>
      <c r="G19" s="6" t="s">
        <v>79</v>
      </c>
      <c r="H19" s="6">
        <v>2.95</v>
      </c>
      <c r="I19" s="6">
        <v>2.99</v>
      </c>
      <c r="J19" s="5">
        <f>AVERAGE(D19:I19)</f>
        <v>2.93</v>
      </c>
      <c r="K19" s="5"/>
    </row>
    <row r="20" spans="1:11" x14ac:dyDescent="0.15">
      <c r="A20" s="6" t="s">
        <v>66</v>
      </c>
      <c r="B20" s="6" t="s">
        <v>40</v>
      </c>
      <c r="C20" s="6" t="s">
        <v>41</v>
      </c>
      <c r="D20" s="6">
        <v>3.11</v>
      </c>
      <c r="E20" s="6">
        <v>2.23</v>
      </c>
      <c r="F20" s="6" t="s">
        <v>5</v>
      </c>
      <c r="G20" s="6" t="s">
        <v>78</v>
      </c>
      <c r="H20" s="6">
        <v>2.77</v>
      </c>
      <c r="I20" s="6">
        <v>2.79</v>
      </c>
      <c r="J20" s="5">
        <v>2.73</v>
      </c>
      <c r="K20" s="5"/>
    </row>
  </sheetData>
  <sortState ref="A2:K20">
    <sortCondition descending="1" ref="J2"/>
  </sortState>
  <phoneticPr fontId="2" type="noConversion"/>
  <conditionalFormatting sqref="C11">
    <cfRule type="duplicateValues" dxfId="19" priority="74"/>
  </conditionalFormatting>
  <conditionalFormatting sqref="C8">
    <cfRule type="duplicateValues" dxfId="18" priority="72"/>
  </conditionalFormatting>
  <conditionalFormatting sqref="C6">
    <cfRule type="duplicateValues" dxfId="17" priority="69"/>
  </conditionalFormatting>
  <conditionalFormatting sqref="C9">
    <cfRule type="duplicateValues" dxfId="16" priority="68"/>
  </conditionalFormatting>
  <conditionalFormatting sqref="C12">
    <cfRule type="duplicateValues" dxfId="15" priority="67"/>
  </conditionalFormatting>
  <conditionalFormatting sqref="C7">
    <cfRule type="duplicateValues" dxfId="14" priority="66"/>
  </conditionalFormatting>
  <conditionalFormatting sqref="C10">
    <cfRule type="duplicateValues" dxfId="13" priority="65"/>
  </conditionalFormatting>
  <conditionalFormatting sqref="C1">
    <cfRule type="duplicateValues" dxfId="12" priority="6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M21" sqref="M21"/>
    </sheetView>
  </sheetViews>
  <sheetFormatPr defaultRowHeight="13.5" x14ac:dyDescent="0.15"/>
  <cols>
    <col min="2" max="2" width="11" customWidth="1"/>
    <col min="11" max="11" width="18.125" customWidth="1"/>
  </cols>
  <sheetData>
    <row r="1" spans="1:11" ht="22.5" x14ac:dyDescent="0.15">
      <c r="A1" s="1" t="s">
        <v>16</v>
      </c>
      <c r="B1" s="2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83</v>
      </c>
    </row>
    <row r="2" spans="1:11" x14ac:dyDescent="0.15">
      <c r="A2" s="7" t="s">
        <v>84</v>
      </c>
      <c r="B2" s="7" t="s">
        <v>85</v>
      </c>
      <c r="C2" s="7" t="s">
        <v>86</v>
      </c>
      <c r="D2" s="7">
        <v>3.63</v>
      </c>
      <c r="E2" s="7">
        <v>3.77</v>
      </c>
      <c r="F2" s="7" t="s">
        <v>87</v>
      </c>
      <c r="G2" s="7" t="s">
        <v>88</v>
      </c>
      <c r="H2" s="7">
        <v>3.87</v>
      </c>
      <c r="I2" s="7">
        <v>3.94</v>
      </c>
      <c r="J2" s="7">
        <v>3.8</v>
      </c>
      <c r="K2" s="7" t="s">
        <v>82</v>
      </c>
    </row>
    <row r="3" spans="1:11" x14ac:dyDescent="0.15">
      <c r="A3" s="7" t="s">
        <v>84</v>
      </c>
      <c r="B3" s="7" t="s">
        <v>89</v>
      </c>
      <c r="C3" s="7" t="s">
        <v>90</v>
      </c>
      <c r="D3" s="7">
        <v>3.44</v>
      </c>
      <c r="E3" s="7">
        <v>3.58</v>
      </c>
      <c r="F3" s="7" t="s">
        <v>91</v>
      </c>
      <c r="G3" s="7" t="s">
        <v>55</v>
      </c>
      <c r="H3" s="7">
        <v>3.88</v>
      </c>
      <c r="I3" s="7">
        <v>4.2</v>
      </c>
      <c r="J3" s="7">
        <v>3.78</v>
      </c>
      <c r="K3" s="7" t="s">
        <v>82</v>
      </c>
    </row>
    <row r="4" spans="1:11" x14ac:dyDescent="0.15">
      <c r="A4" s="7" t="s">
        <v>84</v>
      </c>
      <c r="B4" s="7" t="s">
        <v>92</v>
      </c>
      <c r="C4" s="7" t="s">
        <v>93</v>
      </c>
      <c r="D4" s="7">
        <v>3.46</v>
      </c>
      <c r="E4" s="7">
        <v>3.27</v>
      </c>
      <c r="F4" s="7" t="s">
        <v>94</v>
      </c>
      <c r="G4" s="7" t="s">
        <v>1</v>
      </c>
      <c r="H4" s="7">
        <v>3.72</v>
      </c>
      <c r="I4" s="7">
        <v>3.87</v>
      </c>
      <c r="J4" s="7">
        <f>AVERAGE(D4:I4)</f>
        <v>3.58</v>
      </c>
      <c r="K4" s="7" t="s">
        <v>82</v>
      </c>
    </row>
    <row r="5" spans="1:11" x14ac:dyDescent="0.15">
      <c r="A5" s="7" t="s">
        <v>84</v>
      </c>
      <c r="B5" s="7" t="s">
        <v>95</v>
      </c>
      <c r="C5" s="7" t="s">
        <v>96</v>
      </c>
      <c r="D5" s="7">
        <v>3.33</v>
      </c>
      <c r="E5" s="7">
        <v>3.37</v>
      </c>
      <c r="F5" s="7" t="s">
        <v>71</v>
      </c>
      <c r="G5" s="7" t="s">
        <v>97</v>
      </c>
      <c r="H5" s="7">
        <v>3.88</v>
      </c>
      <c r="I5" s="7">
        <v>3.57</v>
      </c>
      <c r="J5" s="7">
        <v>3.54</v>
      </c>
      <c r="K5" s="7" t="s">
        <v>82</v>
      </c>
    </row>
    <row r="6" spans="1:11" x14ac:dyDescent="0.15">
      <c r="A6" s="7" t="s">
        <v>84</v>
      </c>
      <c r="B6" s="7" t="s">
        <v>98</v>
      </c>
      <c r="C6" s="7" t="s">
        <v>99</v>
      </c>
      <c r="D6" s="7"/>
      <c r="E6" s="7"/>
      <c r="F6" s="7"/>
      <c r="G6" s="7" t="s">
        <v>100</v>
      </c>
      <c r="H6" s="7">
        <v>3.38</v>
      </c>
      <c r="I6" s="7">
        <v>3.68</v>
      </c>
      <c r="J6" s="7">
        <f>AVERAGE(H6:I6)</f>
        <v>3.5300000000000002</v>
      </c>
      <c r="K6" s="7" t="s">
        <v>82</v>
      </c>
    </row>
    <row r="7" spans="1:11" x14ac:dyDescent="0.15">
      <c r="A7" s="6" t="s">
        <v>84</v>
      </c>
      <c r="B7" s="6" t="s">
        <v>101</v>
      </c>
      <c r="C7" s="6" t="s">
        <v>102</v>
      </c>
      <c r="D7" s="6">
        <v>3.45</v>
      </c>
      <c r="E7" s="6">
        <v>3.56</v>
      </c>
      <c r="F7" s="6" t="s">
        <v>103</v>
      </c>
      <c r="G7" s="6" t="s">
        <v>74</v>
      </c>
      <c r="H7" s="6">
        <v>3.26</v>
      </c>
      <c r="I7" s="6">
        <v>3.6</v>
      </c>
      <c r="J7" s="6">
        <v>3.47</v>
      </c>
      <c r="K7" s="8"/>
    </row>
    <row r="8" spans="1:11" x14ac:dyDescent="0.15">
      <c r="A8" s="6" t="s">
        <v>84</v>
      </c>
      <c r="B8" s="6" t="s">
        <v>104</v>
      </c>
      <c r="C8" s="6" t="s">
        <v>105</v>
      </c>
      <c r="D8" s="6">
        <v>3.12</v>
      </c>
      <c r="E8" s="6">
        <v>3.13</v>
      </c>
      <c r="F8" s="6" t="s">
        <v>72</v>
      </c>
      <c r="G8" s="6" t="s">
        <v>106</v>
      </c>
      <c r="H8" s="6">
        <v>3.83</v>
      </c>
      <c r="I8" s="6">
        <v>3.54</v>
      </c>
      <c r="J8" s="6">
        <v>3.41</v>
      </c>
      <c r="K8" s="8"/>
    </row>
    <row r="9" spans="1:11" x14ac:dyDescent="0.15">
      <c r="A9" s="6" t="s">
        <v>84</v>
      </c>
      <c r="B9" s="6" t="s">
        <v>107</v>
      </c>
      <c r="C9" s="6" t="s">
        <v>108</v>
      </c>
      <c r="D9" s="6">
        <v>3.03</v>
      </c>
      <c r="E9" s="6">
        <v>3.16</v>
      </c>
      <c r="F9" s="6" t="s">
        <v>109</v>
      </c>
      <c r="G9" s="6" t="s">
        <v>110</v>
      </c>
      <c r="H9" s="6">
        <v>3.53</v>
      </c>
      <c r="I9" s="6">
        <v>3.81</v>
      </c>
      <c r="J9" s="6">
        <v>3.38</v>
      </c>
      <c r="K9" s="8"/>
    </row>
    <row r="10" spans="1:11" x14ac:dyDescent="0.15">
      <c r="A10" s="6" t="s">
        <v>84</v>
      </c>
      <c r="B10" s="6" t="s">
        <v>111</v>
      </c>
      <c r="C10" s="6" t="s">
        <v>112</v>
      </c>
      <c r="D10" s="6">
        <v>3.01</v>
      </c>
      <c r="E10" s="6">
        <v>2.86</v>
      </c>
      <c r="F10" s="6" t="s">
        <v>113</v>
      </c>
      <c r="G10" s="6" t="s">
        <v>110</v>
      </c>
      <c r="H10" s="6">
        <v>3.47</v>
      </c>
      <c r="I10" s="6">
        <v>3.67</v>
      </c>
      <c r="J10" s="6">
        <v>3.25</v>
      </c>
      <c r="K10" s="8"/>
    </row>
    <row r="11" spans="1:11" x14ac:dyDescent="0.15">
      <c r="A11" s="6" t="s">
        <v>84</v>
      </c>
      <c r="B11" s="6" t="s">
        <v>114</v>
      </c>
      <c r="C11" s="6" t="s">
        <v>115</v>
      </c>
      <c r="D11" s="6">
        <v>2.9</v>
      </c>
      <c r="E11" s="6">
        <v>3</v>
      </c>
      <c r="F11" s="6" t="s">
        <v>116</v>
      </c>
      <c r="G11" s="6" t="s">
        <v>91</v>
      </c>
      <c r="H11" s="6">
        <v>3.37</v>
      </c>
      <c r="I11" s="6">
        <v>3.65</v>
      </c>
      <c r="J11" s="6">
        <f>AVERAGE(D11:I11)</f>
        <v>3.23</v>
      </c>
      <c r="K11" s="8"/>
    </row>
    <row r="12" spans="1:11" x14ac:dyDescent="0.15">
      <c r="A12" s="6" t="s">
        <v>84</v>
      </c>
      <c r="B12" s="6" t="s">
        <v>117</v>
      </c>
      <c r="C12" s="6" t="s">
        <v>118</v>
      </c>
      <c r="D12" s="6">
        <v>2.84</v>
      </c>
      <c r="E12" s="6">
        <v>2.99</v>
      </c>
      <c r="F12" s="6" t="s">
        <v>119</v>
      </c>
      <c r="G12" s="6" t="s">
        <v>60</v>
      </c>
      <c r="H12" s="6">
        <v>3.77</v>
      </c>
      <c r="I12" s="6">
        <v>3.78</v>
      </c>
      <c r="J12" s="6">
        <v>3.18</v>
      </c>
      <c r="K12" s="6"/>
    </row>
    <row r="13" spans="1:11" x14ac:dyDescent="0.15">
      <c r="A13" s="6" t="s">
        <v>84</v>
      </c>
      <c r="B13" s="6" t="s">
        <v>120</v>
      </c>
      <c r="C13" s="6" t="s">
        <v>121</v>
      </c>
      <c r="D13" s="6">
        <v>3.25</v>
      </c>
      <c r="E13" s="6">
        <v>2.83</v>
      </c>
      <c r="F13" s="6" t="s">
        <v>122</v>
      </c>
      <c r="G13" s="6" t="s">
        <v>123</v>
      </c>
      <c r="H13" s="6">
        <v>3.18</v>
      </c>
      <c r="I13" s="6">
        <v>3.38</v>
      </c>
      <c r="J13" s="6">
        <f>AVERAGE(D13:I13)</f>
        <v>3.16</v>
      </c>
      <c r="K13" s="8"/>
    </row>
    <row r="14" spans="1:11" x14ac:dyDescent="0.15">
      <c r="A14" s="6" t="s">
        <v>84</v>
      </c>
      <c r="B14" s="6" t="s">
        <v>124</v>
      </c>
      <c r="C14" s="6" t="s">
        <v>125</v>
      </c>
      <c r="D14" s="6">
        <v>2.96</v>
      </c>
      <c r="E14" s="6">
        <v>2.71</v>
      </c>
      <c r="F14" s="6" t="s">
        <v>126</v>
      </c>
      <c r="G14" s="6" t="s">
        <v>127</v>
      </c>
      <c r="H14" s="6">
        <v>3.47</v>
      </c>
      <c r="I14" s="6">
        <v>3.22</v>
      </c>
      <c r="J14" s="6">
        <f>AVERAGE(D14:I14)</f>
        <v>3.0900000000000003</v>
      </c>
      <c r="K14" s="6"/>
    </row>
    <row r="15" spans="1:11" x14ac:dyDescent="0.15">
      <c r="A15" s="6" t="s">
        <v>84</v>
      </c>
      <c r="B15" s="6" t="s">
        <v>128</v>
      </c>
      <c r="C15" s="6" t="s">
        <v>129</v>
      </c>
      <c r="D15" s="6">
        <v>2.56</v>
      </c>
      <c r="E15" s="6">
        <v>2.56</v>
      </c>
      <c r="F15" s="6" t="s">
        <v>130</v>
      </c>
      <c r="G15" s="6" t="s">
        <v>131</v>
      </c>
      <c r="H15" s="6">
        <v>3.89</v>
      </c>
      <c r="I15" s="6">
        <v>3.2</v>
      </c>
      <c r="J15" s="6">
        <v>3.05</v>
      </c>
      <c r="K15" s="8"/>
    </row>
    <row r="16" spans="1:11" x14ac:dyDescent="0.15">
      <c r="A16" s="6" t="s">
        <v>84</v>
      </c>
      <c r="B16" s="6" t="s">
        <v>132</v>
      </c>
      <c r="C16" s="6" t="s">
        <v>133</v>
      </c>
      <c r="D16" s="6">
        <v>2.87</v>
      </c>
      <c r="E16" s="6">
        <v>2.96</v>
      </c>
      <c r="F16" s="6" t="s">
        <v>134</v>
      </c>
      <c r="G16" s="6" t="s">
        <v>78</v>
      </c>
      <c r="H16" s="6">
        <v>3.38</v>
      </c>
      <c r="I16" s="6">
        <v>3</v>
      </c>
      <c r="J16" s="6">
        <v>3.05</v>
      </c>
      <c r="K16" s="6"/>
    </row>
    <row r="17" spans="1:11" x14ac:dyDescent="0.15">
      <c r="A17" s="6" t="s">
        <v>84</v>
      </c>
      <c r="B17" s="6" t="s">
        <v>135</v>
      </c>
      <c r="C17" s="6" t="s">
        <v>136</v>
      </c>
      <c r="D17" s="6">
        <v>2.56</v>
      </c>
      <c r="E17" s="6">
        <v>2.4500000000000002</v>
      </c>
      <c r="F17" s="6" t="s">
        <v>137</v>
      </c>
      <c r="G17" s="6" t="s">
        <v>138</v>
      </c>
      <c r="H17" s="6">
        <v>3.46</v>
      </c>
      <c r="I17" s="6">
        <v>3.23</v>
      </c>
      <c r="J17" s="6">
        <v>2.96</v>
      </c>
      <c r="K17" s="6"/>
    </row>
    <row r="18" spans="1:11" x14ac:dyDescent="0.15">
      <c r="A18" s="6" t="s">
        <v>84</v>
      </c>
      <c r="B18" s="6" t="s">
        <v>139</v>
      </c>
      <c r="C18" s="6" t="s">
        <v>140</v>
      </c>
      <c r="D18" s="6">
        <v>3.03</v>
      </c>
      <c r="E18" s="6">
        <v>2.61</v>
      </c>
      <c r="F18" s="6" t="s">
        <v>141</v>
      </c>
      <c r="G18" s="6" t="s">
        <v>142</v>
      </c>
      <c r="H18" s="6">
        <v>2.57</v>
      </c>
      <c r="I18" s="6">
        <v>3.33</v>
      </c>
      <c r="J18" s="6">
        <v>2.89</v>
      </c>
      <c r="K18" s="8"/>
    </row>
    <row r="19" spans="1:11" x14ac:dyDescent="0.15">
      <c r="A19" s="6" t="s">
        <v>84</v>
      </c>
      <c r="B19" s="6" t="s">
        <v>143</v>
      </c>
      <c r="C19" s="6" t="s">
        <v>144</v>
      </c>
      <c r="D19" s="6">
        <v>2.33</v>
      </c>
      <c r="E19" s="6">
        <v>2.74</v>
      </c>
      <c r="F19" s="6" t="s">
        <v>145</v>
      </c>
      <c r="G19" s="6" t="s">
        <v>116</v>
      </c>
      <c r="H19" s="6">
        <v>3.18</v>
      </c>
      <c r="I19" s="6">
        <v>2.92</v>
      </c>
      <c r="J19" s="6">
        <v>2.79</v>
      </c>
      <c r="K19" s="8"/>
    </row>
    <row r="20" spans="1:11" x14ac:dyDescent="0.15">
      <c r="A20" s="6" t="s">
        <v>84</v>
      </c>
      <c r="B20" s="6" t="s">
        <v>146</v>
      </c>
      <c r="C20" s="6" t="s">
        <v>147</v>
      </c>
      <c r="D20" s="6">
        <v>2.2599999999999998</v>
      </c>
      <c r="E20" s="6">
        <v>2.66</v>
      </c>
      <c r="F20" s="6" t="s">
        <v>148</v>
      </c>
      <c r="G20" s="6" t="s">
        <v>149</v>
      </c>
      <c r="H20" s="6">
        <v>3.26</v>
      </c>
      <c r="I20" s="6">
        <v>2.9</v>
      </c>
      <c r="J20" s="6">
        <f>AVERAGE(D20:I20)</f>
        <v>2.77</v>
      </c>
      <c r="K20" s="6"/>
    </row>
    <row r="21" spans="1:11" x14ac:dyDescent="0.15">
      <c r="A21" s="6" t="s">
        <v>84</v>
      </c>
      <c r="B21" s="6" t="s">
        <v>150</v>
      </c>
      <c r="C21" s="6" t="s">
        <v>151</v>
      </c>
      <c r="D21" s="6">
        <v>2.1</v>
      </c>
      <c r="E21" s="6">
        <v>1.56</v>
      </c>
      <c r="F21" s="6" t="s">
        <v>152</v>
      </c>
      <c r="G21" s="6" t="s">
        <v>153</v>
      </c>
      <c r="H21" s="6">
        <v>2.85</v>
      </c>
      <c r="I21" s="6">
        <v>2.4500000000000002</v>
      </c>
      <c r="J21" s="6">
        <f>AVERAGE(D21:I21)</f>
        <v>2.2400000000000002</v>
      </c>
      <c r="K21" s="8"/>
    </row>
    <row r="23" spans="1:11" ht="22.5" x14ac:dyDescent="0.15">
      <c r="A23" s="1" t="s">
        <v>16</v>
      </c>
      <c r="B23" s="2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  <c r="H23" s="1" t="s">
        <v>13</v>
      </c>
      <c r="I23" s="1" t="s">
        <v>14</v>
      </c>
      <c r="J23" s="1" t="s">
        <v>15</v>
      </c>
      <c r="K23" s="1" t="s">
        <v>83</v>
      </c>
    </row>
    <row r="24" spans="1:11" x14ac:dyDescent="0.15">
      <c r="A24" s="7" t="s">
        <v>154</v>
      </c>
      <c r="B24" s="7" t="s">
        <v>155</v>
      </c>
      <c r="C24" s="7" t="s">
        <v>156</v>
      </c>
      <c r="D24" s="7">
        <v>3.82</v>
      </c>
      <c r="E24" s="7">
        <v>3.7</v>
      </c>
      <c r="F24" s="7" t="s">
        <v>157</v>
      </c>
      <c r="G24" s="7" t="s">
        <v>158</v>
      </c>
      <c r="H24" s="7">
        <v>3.8</v>
      </c>
      <c r="I24" s="7">
        <v>4.13</v>
      </c>
      <c r="J24" s="7">
        <v>3.86</v>
      </c>
      <c r="K24" s="7" t="s">
        <v>82</v>
      </c>
    </row>
    <row r="25" spans="1:11" x14ac:dyDescent="0.15">
      <c r="A25" s="7" t="s">
        <v>154</v>
      </c>
      <c r="B25" s="7" t="s">
        <v>159</v>
      </c>
      <c r="C25" s="7" t="s">
        <v>160</v>
      </c>
      <c r="D25" s="7">
        <v>3.63</v>
      </c>
      <c r="E25" s="7">
        <v>3.61</v>
      </c>
      <c r="F25" s="7" t="s">
        <v>94</v>
      </c>
      <c r="G25" s="7" t="s">
        <v>4</v>
      </c>
      <c r="H25" s="7">
        <v>3.63</v>
      </c>
      <c r="I25" s="7">
        <v>3.53</v>
      </c>
      <c r="J25" s="7">
        <f>AVERAGE(D25:I25)</f>
        <v>3.6</v>
      </c>
      <c r="K25" s="7" t="s">
        <v>82</v>
      </c>
    </row>
    <row r="26" spans="1:11" x14ac:dyDescent="0.15">
      <c r="A26" s="7" t="s">
        <v>154</v>
      </c>
      <c r="B26" s="7" t="s">
        <v>161</v>
      </c>
      <c r="C26" s="7" t="s">
        <v>162</v>
      </c>
      <c r="D26" s="7">
        <v>3.64</v>
      </c>
      <c r="E26" s="7">
        <v>3.09</v>
      </c>
      <c r="F26" s="7" t="s">
        <v>110</v>
      </c>
      <c r="G26" s="7" t="s">
        <v>163</v>
      </c>
      <c r="H26" s="7">
        <v>3.58</v>
      </c>
      <c r="I26" s="7">
        <v>4.0599999999999996</v>
      </c>
      <c r="J26" s="7">
        <v>3.59</v>
      </c>
      <c r="K26" s="7" t="s">
        <v>82</v>
      </c>
    </row>
    <row r="27" spans="1:11" x14ac:dyDescent="0.15">
      <c r="A27" s="7" t="s">
        <v>154</v>
      </c>
      <c r="B27" s="7" t="s">
        <v>164</v>
      </c>
      <c r="C27" s="7" t="s">
        <v>165</v>
      </c>
      <c r="D27" s="7">
        <v>3.28</v>
      </c>
      <c r="E27" s="7">
        <v>3.19</v>
      </c>
      <c r="F27" s="7" t="s">
        <v>6</v>
      </c>
      <c r="G27" s="7" t="s">
        <v>166</v>
      </c>
      <c r="H27" s="7">
        <v>3.92</v>
      </c>
      <c r="I27" s="7">
        <v>3.81</v>
      </c>
      <c r="J27" s="7">
        <f>AVERAGE(D27:I27)</f>
        <v>3.5500000000000003</v>
      </c>
      <c r="K27" s="7" t="s">
        <v>167</v>
      </c>
    </row>
    <row r="28" spans="1:11" x14ac:dyDescent="0.15">
      <c r="A28" s="7" t="s">
        <v>154</v>
      </c>
      <c r="B28" s="7" t="s">
        <v>168</v>
      </c>
      <c r="C28" s="7" t="s">
        <v>169</v>
      </c>
      <c r="D28" s="7">
        <v>3.44</v>
      </c>
      <c r="E28" s="7">
        <v>3.3</v>
      </c>
      <c r="F28" s="7" t="s">
        <v>170</v>
      </c>
      <c r="G28" s="7" t="s">
        <v>171</v>
      </c>
      <c r="H28" s="7">
        <v>3.87</v>
      </c>
      <c r="I28" s="7">
        <v>3.58</v>
      </c>
      <c r="J28" s="7">
        <v>3.55</v>
      </c>
      <c r="K28" s="7" t="s">
        <v>167</v>
      </c>
    </row>
    <row r="29" spans="1:11" x14ac:dyDescent="0.15">
      <c r="A29" s="9" t="s">
        <v>154</v>
      </c>
      <c r="B29" s="9" t="s">
        <v>172</v>
      </c>
      <c r="C29" s="9" t="s">
        <v>173</v>
      </c>
      <c r="D29" s="9">
        <v>3.46</v>
      </c>
      <c r="E29" s="9">
        <v>3.45</v>
      </c>
      <c r="F29" s="9" t="s">
        <v>64</v>
      </c>
      <c r="G29" s="9" t="s">
        <v>174</v>
      </c>
      <c r="H29" s="9">
        <v>3.55</v>
      </c>
      <c r="I29" s="9">
        <v>3.61</v>
      </c>
      <c r="J29" s="9">
        <v>3.52</v>
      </c>
      <c r="K29" s="10"/>
    </row>
    <row r="30" spans="1:11" x14ac:dyDescent="0.15">
      <c r="A30" s="9" t="s">
        <v>154</v>
      </c>
      <c r="B30" s="9" t="s">
        <v>175</v>
      </c>
      <c r="C30" s="9" t="s">
        <v>176</v>
      </c>
      <c r="D30" s="9">
        <v>3.48</v>
      </c>
      <c r="E30" s="9">
        <v>3.11</v>
      </c>
      <c r="F30" s="9" t="s">
        <v>80</v>
      </c>
      <c r="G30" s="9" t="s">
        <v>177</v>
      </c>
      <c r="H30" s="9">
        <v>3.5</v>
      </c>
      <c r="I30" s="9">
        <v>3.8</v>
      </c>
      <c r="J30" s="9">
        <v>3.47</v>
      </c>
      <c r="K30" s="10"/>
    </row>
    <row r="31" spans="1:11" x14ac:dyDescent="0.15">
      <c r="A31" s="9" t="s">
        <v>154</v>
      </c>
      <c r="B31" s="9" t="s">
        <v>178</v>
      </c>
      <c r="C31" s="9" t="s">
        <v>179</v>
      </c>
      <c r="D31" s="9">
        <v>3.12</v>
      </c>
      <c r="E31" s="9">
        <v>3.1</v>
      </c>
      <c r="F31" s="9" t="s">
        <v>59</v>
      </c>
      <c r="G31" s="9" t="s">
        <v>180</v>
      </c>
      <c r="H31" s="9">
        <v>3.53</v>
      </c>
      <c r="I31" s="9">
        <v>4.07</v>
      </c>
      <c r="J31" s="9">
        <v>3.46</v>
      </c>
      <c r="K31" s="10"/>
    </row>
    <row r="32" spans="1:11" x14ac:dyDescent="0.15">
      <c r="A32" s="9" t="s">
        <v>154</v>
      </c>
      <c r="B32" s="9" t="s">
        <v>181</v>
      </c>
      <c r="C32" s="9" t="s">
        <v>182</v>
      </c>
      <c r="D32" s="9">
        <v>3.15</v>
      </c>
      <c r="E32" s="9">
        <v>3.27</v>
      </c>
      <c r="F32" s="9" t="s">
        <v>57</v>
      </c>
      <c r="G32" s="9" t="s">
        <v>183</v>
      </c>
      <c r="H32" s="9">
        <v>3.48</v>
      </c>
      <c r="I32" s="9">
        <v>3.55</v>
      </c>
      <c r="J32" s="9">
        <v>3.36</v>
      </c>
      <c r="K32" s="10"/>
    </row>
    <row r="33" spans="1:11" x14ac:dyDescent="0.15">
      <c r="A33" s="9" t="s">
        <v>154</v>
      </c>
      <c r="B33" s="9" t="s">
        <v>184</v>
      </c>
      <c r="C33" s="9" t="s">
        <v>185</v>
      </c>
      <c r="D33" s="9">
        <v>3.39</v>
      </c>
      <c r="E33" s="9">
        <v>3.34</v>
      </c>
      <c r="F33" s="9" t="s">
        <v>63</v>
      </c>
      <c r="G33" s="9" t="s">
        <v>186</v>
      </c>
      <c r="H33" s="9">
        <v>3.15</v>
      </c>
      <c r="I33" s="9">
        <v>3.45</v>
      </c>
      <c r="J33" s="9">
        <v>3.33</v>
      </c>
      <c r="K33" s="10"/>
    </row>
    <row r="34" spans="1:11" x14ac:dyDescent="0.15">
      <c r="A34" s="9" t="s">
        <v>154</v>
      </c>
      <c r="B34" s="9" t="s">
        <v>187</v>
      </c>
      <c r="C34" s="9" t="s">
        <v>188</v>
      </c>
      <c r="D34" s="9">
        <v>3.2</v>
      </c>
      <c r="E34" s="9">
        <v>3.23</v>
      </c>
      <c r="F34" s="9" t="s">
        <v>3</v>
      </c>
      <c r="G34" s="9" t="s">
        <v>73</v>
      </c>
      <c r="H34" s="9">
        <v>3.42</v>
      </c>
      <c r="I34" s="9">
        <v>3.41</v>
      </c>
      <c r="J34" s="9">
        <v>3.31</v>
      </c>
      <c r="K34" s="10"/>
    </row>
    <row r="35" spans="1:11" x14ac:dyDescent="0.15">
      <c r="A35" s="9" t="s">
        <v>154</v>
      </c>
      <c r="B35" s="9" t="s">
        <v>189</v>
      </c>
      <c r="C35" s="9" t="s">
        <v>190</v>
      </c>
      <c r="D35" s="9">
        <v>3.58</v>
      </c>
      <c r="E35" s="9">
        <v>3.18</v>
      </c>
      <c r="F35" s="9" t="s">
        <v>4</v>
      </c>
      <c r="G35" s="9" t="s">
        <v>191</v>
      </c>
      <c r="H35" s="9">
        <v>3.32</v>
      </c>
      <c r="I35" s="9">
        <v>2.96</v>
      </c>
      <c r="J35" s="9">
        <f>AVERAGE(D35:I35)</f>
        <v>3.26</v>
      </c>
      <c r="K35" s="10"/>
    </row>
    <row r="36" spans="1:11" x14ac:dyDescent="0.15">
      <c r="A36" s="9" t="s">
        <v>154</v>
      </c>
      <c r="B36" s="9" t="s">
        <v>192</v>
      </c>
      <c r="C36" s="9" t="s">
        <v>193</v>
      </c>
      <c r="D36" s="9">
        <v>3.01</v>
      </c>
      <c r="E36" s="9">
        <v>3.11</v>
      </c>
      <c r="F36" s="9" t="s">
        <v>78</v>
      </c>
      <c r="G36" s="9" t="s">
        <v>194</v>
      </c>
      <c r="H36" s="9">
        <v>3.31</v>
      </c>
      <c r="I36" s="9">
        <v>3.59</v>
      </c>
      <c r="J36" s="9">
        <v>3.26</v>
      </c>
      <c r="K36" s="10"/>
    </row>
    <row r="37" spans="1:11" x14ac:dyDescent="0.15">
      <c r="A37" s="9" t="s">
        <v>154</v>
      </c>
      <c r="B37" s="9" t="s">
        <v>195</v>
      </c>
      <c r="C37" s="9" t="s">
        <v>196</v>
      </c>
      <c r="D37" s="9">
        <v>2.78</v>
      </c>
      <c r="E37" s="9">
        <v>3.05</v>
      </c>
      <c r="F37" s="9" t="s">
        <v>137</v>
      </c>
      <c r="G37" s="9" t="s">
        <v>109</v>
      </c>
      <c r="H37" s="9">
        <v>3.72</v>
      </c>
      <c r="I37" s="9">
        <v>3.45</v>
      </c>
      <c r="J37" s="9">
        <f>AVERAGE(D37:I37)</f>
        <v>3.25</v>
      </c>
      <c r="K37" s="10"/>
    </row>
    <row r="38" spans="1:11" x14ac:dyDescent="0.15">
      <c r="A38" s="9" t="s">
        <v>154</v>
      </c>
      <c r="B38" s="9" t="s">
        <v>197</v>
      </c>
      <c r="C38" s="9" t="s">
        <v>198</v>
      </c>
      <c r="D38" s="9">
        <v>3.1</v>
      </c>
      <c r="E38" s="9">
        <v>3.27</v>
      </c>
      <c r="F38" s="9" t="s">
        <v>131</v>
      </c>
      <c r="G38" s="9" t="s">
        <v>74</v>
      </c>
      <c r="H38" s="9">
        <v>3.42</v>
      </c>
      <c r="I38" s="9">
        <v>2.93</v>
      </c>
      <c r="J38" s="9">
        <f>AVERAGE(D38:I38)</f>
        <v>3.1799999999999997</v>
      </c>
      <c r="K38" s="10"/>
    </row>
    <row r="39" spans="1:11" x14ac:dyDescent="0.15">
      <c r="A39" s="9" t="s">
        <v>154</v>
      </c>
      <c r="B39" s="9" t="s">
        <v>199</v>
      </c>
      <c r="C39" s="9" t="s">
        <v>200</v>
      </c>
      <c r="D39" s="9">
        <v>2.88</v>
      </c>
      <c r="E39" s="9">
        <v>2.89</v>
      </c>
      <c r="F39" s="9" t="s">
        <v>64</v>
      </c>
      <c r="G39" s="9" t="s">
        <v>201</v>
      </c>
      <c r="H39" s="9">
        <v>3.39</v>
      </c>
      <c r="I39" s="9">
        <v>3.09</v>
      </c>
      <c r="J39" s="9">
        <v>3.06</v>
      </c>
      <c r="K39" s="10"/>
    </row>
    <row r="40" spans="1:11" x14ac:dyDescent="0.15">
      <c r="A40" s="9" t="s">
        <v>154</v>
      </c>
      <c r="B40" s="9" t="s">
        <v>202</v>
      </c>
      <c r="C40" s="9" t="s">
        <v>203</v>
      </c>
      <c r="D40" s="9">
        <v>2.91</v>
      </c>
      <c r="E40" s="9">
        <v>3.07</v>
      </c>
      <c r="F40" s="9" t="s">
        <v>204</v>
      </c>
      <c r="G40" s="9" t="s">
        <v>79</v>
      </c>
      <c r="H40" s="9">
        <v>3.32</v>
      </c>
      <c r="I40" s="9">
        <v>2.93</v>
      </c>
      <c r="J40" s="9">
        <v>3.06</v>
      </c>
      <c r="K40" s="10"/>
    </row>
    <row r="41" spans="1:11" x14ac:dyDescent="0.15">
      <c r="A41" s="9" t="s">
        <v>154</v>
      </c>
      <c r="B41" s="9" t="s">
        <v>205</v>
      </c>
      <c r="C41" s="9" t="s">
        <v>206</v>
      </c>
      <c r="D41" s="9">
        <v>3.49</v>
      </c>
      <c r="E41" s="9">
        <v>2.52</v>
      </c>
      <c r="F41" s="9" t="s">
        <v>116</v>
      </c>
      <c r="G41" s="9" t="s">
        <v>207</v>
      </c>
      <c r="H41" s="9">
        <v>3.07</v>
      </c>
      <c r="I41" s="9">
        <v>2.79</v>
      </c>
      <c r="J41" s="9">
        <v>2.97</v>
      </c>
      <c r="K41" s="10"/>
    </row>
    <row r="42" spans="1:11" x14ac:dyDescent="0.15">
      <c r="A42" s="9" t="s">
        <v>154</v>
      </c>
      <c r="B42" s="9" t="s">
        <v>208</v>
      </c>
      <c r="C42" s="9" t="s">
        <v>209</v>
      </c>
      <c r="D42" s="9">
        <v>2.66</v>
      </c>
      <c r="E42" s="9">
        <v>2.56</v>
      </c>
      <c r="F42" s="9" t="s">
        <v>210</v>
      </c>
      <c r="G42" s="9" t="s">
        <v>211</v>
      </c>
      <c r="H42" s="9">
        <v>3.04</v>
      </c>
      <c r="I42" s="9">
        <v>2.44</v>
      </c>
      <c r="J42" s="9">
        <v>2.68</v>
      </c>
      <c r="K42" s="10"/>
    </row>
    <row r="44" spans="1:11" ht="22.5" x14ac:dyDescent="0.15">
      <c r="A44" s="1" t="s">
        <v>16</v>
      </c>
      <c r="B44" s="2" t="s">
        <v>7</v>
      </c>
      <c r="C44" s="1" t="s">
        <v>8</v>
      </c>
      <c r="D44" s="1" t="s">
        <v>9</v>
      </c>
      <c r="E44" s="1" t="s">
        <v>10</v>
      </c>
      <c r="F44" s="1" t="s">
        <v>11</v>
      </c>
      <c r="G44" s="1" t="s">
        <v>12</v>
      </c>
      <c r="H44" s="1" t="s">
        <v>13</v>
      </c>
      <c r="I44" s="1" t="s">
        <v>14</v>
      </c>
      <c r="J44" s="1" t="s">
        <v>15</v>
      </c>
      <c r="K44" s="1" t="s">
        <v>83</v>
      </c>
    </row>
    <row r="45" spans="1:11" x14ac:dyDescent="0.15">
      <c r="A45" s="7" t="s">
        <v>212</v>
      </c>
      <c r="B45" s="7" t="s">
        <v>213</v>
      </c>
      <c r="C45" s="7" t="s">
        <v>214</v>
      </c>
      <c r="D45" s="7">
        <v>3.59</v>
      </c>
      <c r="E45" s="7">
        <v>3.57</v>
      </c>
      <c r="F45" s="7" t="s">
        <v>71</v>
      </c>
      <c r="G45" s="7" t="s">
        <v>215</v>
      </c>
      <c r="H45" s="7">
        <v>3.79</v>
      </c>
      <c r="I45" s="7">
        <v>4.0999999999999996</v>
      </c>
      <c r="J45" s="7">
        <v>3.76</v>
      </c>
      <c r="K45" s="7" t="s">
        <v>82</v>
      </c>
    </row>
    <row r="46" spans="1:11" x14ac:dyDescent="0.15">
      <c r="A46" s="7" t="s">
        <v>212</v>
      </c>
      <c r="B46" s="7" t="s">
        <v>216</v>
      </c>
      <c r="C46" s="7" t="s">
        <v>217</v>
      </c>
      <c r="D46" s="7">
        <v>3.28</v>
      </c>
      <c r="E46" s="7">
        <v>3.67</v>
      </c>
      <c r="F46" s="7" t="s">
        <v>59</v>
      </c>
      <c r="G46" s="7" t="s">
        <v>218</v>
      </c>
      <c r="H46" s="7">
        <v>3.99</v>
      </c>
      <c r="I46" s="7">
        <v>3.62</v>
      </c>
      <c r="J46" s="7">
        <f>AVERAGE(D46:I46)</f>
        <v>3.6399999999999997</v>
      </c>
      <c r="K46" s="7" t="s">
        <v>82</v>
      </c>
    </row>
    <row r="47" spans="1:11" x14ac:dyDescent="0.15">
      <c r="A47" s="7" t="s">
        <v>212</v>
      </c>
      <c r="B47" s="7" t="s">
        <v>219</v>
      </c>
      <c r="C47" s="7" t="s">
        <v>220</v>
      </c>
      <c r="D47" s="7">
        <v>3.48</v>
      </c>
      <c r="E47" s="7">
        <v>3.35</v>
      </c>
      <c r="F47" s="7" t="s">
        <v>103</v>
      </c>
      <c r="G47" s="7" t="s">
        <v>94</v>
      </c>
      <c r="H47" s="7">
        <v>3.79</v>
      </c>
      <c r="I47" s="7">
        <v>3.61</v>
      </c>
      <c r="J47" s="7">
        <v>3.56</v>
      </c>
      <c r="K47" s="7" t="s">
        <v>82</v>
      </c>
    </row>
    <row r="48" spans="1:11" x14ac:dyDescent="0.15">
      <c r="A48" s="7" t="s">
        <v>212</v>
      </c>
      <c r="B48" s="7" t="s">
        <v>221</v>
      </c>
      <c r="C48" s="7" t="s">
        <v>222</v>
      </c>
      <c r="D48" s="7">
        <v>3.43</v>
      </c>
      <c r="E48" s="7">
        <v>3.56</v>
      </c>
      <c r="F48" s="7" t="s">
        <v>137</v>
      </c>
      <c r="G48" s="7" t="s">
        <v>223</v>
      </c>
      <c r="H48" s="7">
        <v>3.51</v>
      </c>
      <c r="I48" s="7">
        <v>3.67</v>
      </c>
      <c r="J48" s="7">
        <v>3.54</v>
      </c>
      <c r="K48" s="7" t="s">
        <v>82</v>
      </c>
    </row>
    <row r="49" spans="1:11" x14ac:dyDescent="0.15">
      <c r="A49" s="9" t="s">
        <v>212</v>
      </c>
      <c r="B49" s="9" t="s">
        <v>224</v>
      </c>
      <c r="C49" s="9" t="s">
        <v>225</v>
      </c>
      <c r="D49" s="9">
        <v>3.26</v>
      </c>
      <c r="E49" s="9">
        <v>3</v>
      </c>
      <c r="F49" s="9" t="s">
        <v>226</v>
      </c>
      <c r="G49" s="9" t="s">
        <v>227</v>
      </c>
      <c r="H49" s="9">
        <v>3.89</v>
      </c>
      <c r="I49" s="9">
        <v>3.97</v>
      </c>
      <c r="J49" s="9">
        <f>AVERAGE(D49:I49)</f>
        <v>3.5300000000000002</v>
      </c>
      <c r="K49" s="10"/>
    </row>
    <row r="50" spans="1:11" x14ac:dyDescent="0.15">
      <c r="A50" s="9" t="s">
        <v>212</v>
      </c>
      <c r="B50" s="9" t="s">
        <v>228</v>
      </c>
      <c r="C50" s="9" t="s">
        <v>229</v>
      </c>
      <c r="D50" s="9">
        <v>3.03</v>
      </c>
      <c r="E50" s="9">
        <v>3.49</v>
      </c>
      <c r="F50" s="9" t="s">
        <v>131</v>
      </c>
      <c r="G50" s="9" t="s">
        <v>230</v>
      </c>
      <c r="H50" s="9">
        <v>3.28</v>
      </c>
      <c r="I50" s="9">
        <v>3.97</v>
      </c>
      <c r="J50" s="9">
        <v>3.44</v>
      </c>
      <c r="K50" s="10"/>
    </row>
    <row r="51" spans="1:11" x14ac:dyDescent="0.15">
      <c r="A51" s="9" t="s">
        <v>212</v>
      </c>
      <c r="B51" s="9" t="s">
        <v>231</v>
      </c>
      <c r="C51" s="9" t="s">
        <v>232</v>
      </c>
      <c r="D51" s="9">
        <v>3.28</v>
      </c>
      <c r="E51" s="9">
        <v>3.03</v>
      </c>
      <c r="F51" s="9" t="s">
        <v>109</v>
      </c>
      <c r="G51" s="9" t="s">
        <v>77</v>
      </c>
      <c r="H51" s="9">
        <v>3.59</v>
      </c>
      <c r="I51" s="9">
        <v>3.85</v>
      </c>
      <c r="J51" s="9">
        <v>3.44</v>
      </c>
      <c r="K51" s="10"/>
    </row>
    <row r="52" spans="1:11" x14ac:dyDescent="0.15">
      <c r="A52" s="9" t="s">
        <v>212</v>
      </c>
      <c r="B52" s="9" t="s">
        <v>233</v>
      </c>
      <c r="C52" s="9" t="s">
        <v>234</v>
      </c>
      <c r="D52" s="9">
        <v>3.32</v>
      </c>
      <c r="E52" s="9">
        <v>2.99</v>
      </c>
      <c r="F52" s="9" t="s">
        <v>235</v>
      </c>
      <c r="G52" s="9" t="s">
        <v>77</v>
      </c>
      <c r="H52" s="9">
        <v>3.42</v>
      </c>
      <c r="I52" s="9">
        <v>3.62</v>
      </c>
      <c r="J52" s="9">
        <v>3.34</v>
      </c>
      <c r="K52" s="10"/>
    </row>
    <row r="53" spans="1:11" x14ac:dyDescent="0.15">
      <c r="A53" s="9" t="s">
        <v>212</v>
      </c>
      <c r="B53" s="9" t="s">
        <v>236</v>
      </c>
      <c r="C53" s="9" t="s">
        <v>237</v>
      </c>
      <c r="D53" s="9">
        <v>3.3</v>
      </c>
      <c r="E53" s="9">
        <v>2.83</v>
      </c>
      <c r="F53" s="9" t="s">
        <v>238</v>
      </c>
      <c r="G53" s="9" t="s">
        <v>1</v>
      </c>
      <c r="H53" s="9">
        <v>3.58</v>
      </c>
      <c r="I53" s="9">
        <v>3.41</v>
      </c>
      <c r="J53" s="9">
        <f>AVERAGE(D53:I53)</f>
        <v>3.2800000000000002</v>
      </c>
      <c r="K53" s="10"/>
    </row>
    <row r="54" spans="1:11" x14ac:dyDescent="0.15">
      <c r="A54" s="9" t="s">
        <v>212</v>
      </c>
      <c r="B54" s="9" t="s">
        <v>239</v>
      </c>
      <c r="C54" s="9" t="s">
        <v>240</v>
      </c>
      <c r="D54" s="9">
        <v>2.88</v>
      </c>
      <c r="E54" s="9">
        <v>2.92</v>
      </c>
      <c r="F54" s="9" t="s">
        <v>227</v>
      </c>
      <c r="G54" s="9" t="s">
        <v>241</v>
      </c>
      <c r="H54" s="9">
        <v>3.37</v>
      </c>
      <c r="I54" s="9">
        <v>3.37</v>
      </c>
      <c r="J54" s="9">
        <v>3.14</v>
      </c>
      <c r="K54" s="10"/>
    </row>
    <row r="55" spans="1:11" x14ac:dyDescent="0.15">
      <c r="A55" s="9" t="s">
        <v>212</v>
      </c>
      <c r="B55" s="9" t="s">
        <v>242</v>
      </c>
      <c r="C55" s="9" t="s">
        <v>243</v>
      </c>
      <c r="D55" s="9">
        <v>3.6</v>
      </c>
      <c r="E55" s="9">
        <v>2.91</v>
      </c>
      <c r="F55" s="9" t="s">
        <v>244</v>
      </c>
      <c r="G55" s="9" t="s">
        <v>130</v>
      </c>
      <c r="H55" s="9">
        <v>3.13</v>
      </c>
      <c r="I55" s="9">
        <v>2.7</v>
      </c>
      <c r="J55" s="9">
        <v>3.09</v>
      </c>
      <c r="K55" s="10"/>
    </row>
    <row r="56" spans="1:11" x14ac:dyDescent="0.15">
      <c r="A56" s="9" t="s">
        <v>212</v>
      </c>
      <c r="B56" s="9" t="s">
        <v>245</v>
      </c>
      <c r="C56" s="9" t="s">
        <v>246</v>
      </c>
      <c r="D56" s="9">
        <v>3.19</v>
      </c>
      <c r="E56" s="9">
        <v>2.63</v>
      </c>
      <c r="F56" s="9" t="s">
        <v>138</v>
      </c>
      <c r="G56" s="9" t="s">
        <v>57</v>
      </c>
      <c r="H56" s="9">
        <v>3.18</v>
      </c>
      <c r="I56" s="9">
        <v>3.05</v>
      </c>
      <c r="J56" s="9">
        <v>3.01</v>
      </c>
      <c r="K56" s="10"/>
    </row>
    <row r="57" spans="1:11" x14ac:dyDescent="0.15">
      <c r="A57" s="9" t="s">
        <v>212</v>
      </c>
      <c r="B57" s="9" t="s">
        <v>247</v>
      </c>
      <c r="C57" s="9" t="s">
        <v>248</v>
      </c>
      <c r="D57" s="9">
        <v>2.35</v>
      </c>
      <c r="E57" s="9">
        <v>2.76</v>
      </c>
      <c r="F57" s="9" t="s">
        <v>249</v>
      </c>
      <c r="G57" s="9" t="s">
        <v>250</v>
      </c>
      <c r="H57" s="9">
        <v>3.23</v>
      </c>
      <c r="I57" s="9">
        <v>3.26</v>
      </c>
      <c r="J57" s="9">
        <f>AVERAGE(D57:I57)</f>
        <v>2.9</v>
      </c>
      <c r="K57" s="10"/>
    </row>
    <row r="58" spans="1:11" x14ac:dyDescent="0.15">
      <c r="A58" s="9" t="s">
        <v>212</v>
      </c>
      <c r="B58" s="9" t="s">
        <v>251</v>
      </c>
      <c r="C58" s="9" t="s">
        <v>252</v>
      </c>
      <c r="D58" s="9">
        <v>3.28</v>
      </c>
      <c r="E58" s="9">
        <v>2.83</v>
      </c>
      <c r="F58" s="9" t="s">
        <v>77</v>
      </c>
      <c r="G58" s="9" t="s">
        <v>100</v>
      </c>
      <c r="H58" s="9">
        <v>2.93</v>
      </c>
      <c r="I58" s="9">
        <v>2.48</v>
      </c>
      <c r="J58" s="9">
        <f>AVERAGE(D58:I58)</f>
        <v>2.88</v>
      </c>
      <c r="K58" s="10"/>
    </row>
    <row r="59" spans="1:11" x14ac:dyDescent="0.15">
      <c r="A59" s="9" t="s">
        <v>212</v>
      </c>
      <c r="B59" s="9" t="s">
        <v>253</v>
      </c>
      <c r="C59" s="9" t="s">
        <v>254</v>
      </c>
      <c r="D59" s="9">
        <v>2.68</v>
      </c>
      <c r="E59" s="9">
        <v>3.09</v>
      </c>
      <c r="F59" s="9" t="s">
        <v>210</v>
      </c>
      <c r="G59" s="9" t="s">
        <v>226</v>
      </c>
      <c r="H59" s="9">
        <v>2.88</v>
      </c>
      <c r="I59" s="9">
        <v>2.5</v>
      </c>
      <c r="J59" s="9">
        <v>2.79</v>
      </c>
      <c r="K59" s="10"/>
    </row>
    <row r="60" spans="1:11" x14ac:dyDescent="0.15">
      <c r="A60" s="9" t="s">
        <v>212</v>
      </c>
      <c r="B60" s="9" t="s">
        <v>255</v>
      </c>
      <c r="C60" s="9" t="s">
        <v>256</v>
      </c>
      <c r="D60" s="9">
        <v>2.5299999999999998</v>
      </c>
      <c r="E60" s="9">
        <v>2.25</v>
      </c>
      <c r="F60" s="9" t="s">
        <v>61</v>
      </c>
      <c r="G60" s="9" t="s">
        <v>186</v>
      </c>
      <c r="H60" s="9">
        <v>3.21</v>
      </c>
      <c r="I60" s="9">
        <v>2.88</v>
      </c>
      <c r="J60" s="9">
        <v>2.72</v>
      </c>
      <c r="K60" s="10"/>
    </row>
    <row r="61" spans="1:11" x14ac:dyDescent="0.15">
      <c r="A61" s="9" t="s">
        <v>212</v>
      </c>
      <c r="B61" s="9" t="s">
        <v>257</v>
      </c>
      <c r="C61" s="9" t="s">
        <v>258</v>
      </c>
      <c r="D61" s="9">
        <v>2.84</v>
      </c>
      <c r="E61" s="9">
        <v>2.4300000000000002</v>
      </c>
      <c r="F61" s="9" t="s">
        <v>259</v>
      </c>
      <c r="G61" s="9" t="s">
        <v>260</v>
      </c>
      <c r="H61" s="9">
        <v>2.78</v>
      </c>
      <c r="I61" s="9">
        <v>2.62</v>
      </c>
      <c r="J61" s="9">
        <v>2.67</v>
      </c>
      <c r="K61" s="10"/>
    </row>
    <row r="62" spans="1:11" x14ac:dyDescent="0.15">
      <c r="A62" s="9" t="s">
        <v>212</v>
      </c>
      <c r="B62" s="9" t="s">
        <v>261</v>
      </c>
      <c r="C62" s="9" t="s">
        <v>262</v>
      </c>
      <c r="D62" s="9">
        <v>2.82</v>
      </c>
      <c r="E62" s="9">
        <v>3.22</v>
      </c>
      <c r="F62" s="9" t="s">
        <v>263</v>
      </c>
      <c r="G62" s="9" t="s">
        <v>78</v>
      </c>
      <c r="H62" s="9">
        <v>1.2</v>
      </c>
      <c r="I62" s="9">
        <v>2.2200000000000002</v>
      </c>
      <c r="J62" s="9">
        <v>2.37</v>
      </c>
      <c r="K62" s="10"/>
    </row>
    <row r="63" spans="1:11" x14ac:dyDescent="0.15">
      <c r="A63" s="9" t="s">
        <v>212</v>
      </c>
      <c r="B63" s="9" t="s">
        <v>264</v>
      </c>
      <c r="C63" s="9" t="s">
        <v>265</v>
      </c>
      <c r="D63" s="9">
        <v>2.6</v>
      </c>
      <c r="E63" s="9">
        <v>2.2599999999999998</v>
      </c>
      <c r="F63" s="9" t="s">
        <v>266</v>
      </c>
      <c r="G63" s="9" t="s">
        <v>141</v>
      </c>
      <c r="H63" s="9">
        <v>1.52</v>
      </c>
      <c r="I63" s="9">
        <v>2.68</v>
      </c>
      <c r="J63" s="9">
        <v>2.27</v>
      </c>
      <c r="K63" s="10"/>
    </row>
    <row r="65" spans="1:11" ht="22.5" x14ac:dyDescent="0.15">
      <c r="A65" s="1" t="s">
        <v>16</v>
      </c>
      <c r="B65" s="2" t="s">
        <v>7</v>
      </c>
      <c r="C65" s="1" t="s">
        <v>8</v>
      </c>
      <c r="D65" s="1" t="s">
        <v>9</v>
      </c>
      <c r="E65" s="1" t="s">
        <v>10</v>
      </c>
      <c r="F65" s="1" t="s">
        <v>11</v>
      </c>
      <c r="G65" s="1" t="s">
        <v>12</v>
      </c>
      <c r="H65" s="1" t="s">
        <v>13</v>
      </c>
      <c r="I65" s="1" t="s">
        <v>14</v>
      </c>
      <c r="J65" s="1" t="s">
        <v>15</v>
      </c>
      <c r="K65" s="1" t="s">
        <v>83</v>
      </c>
    </row>
    <row r="66" spans="1:11" x14ac:dyDescent="0.15">
      <c r="A66" s="7" t="s">
        <v>267</v>
      </c>
      <c r="B66" s="7" t="s">
        <v>268</v>
      </c>
      <c r="C66" s="7" t="s">
        <v>269</v>
      </c>
      <c r="D66" s="7">
        <v>3.36</v>
      </c>
      <c r="E66" s="7">
        <v>3.24</v>
      </c>
      <c r="F66" s="7" t="s">
        <v>59</v>
      </c>
      <c r="G66" s="7" t="s">
        <v>177</v>
      </c>
      <c r="H66" s="7">
        <v>4.21</v>
      </c>
      <c r="I66" s="7">
        <v>3.82</v>
      </c>
      <c r="J66" s="7">
        <v>3.66</v>
      </c>
      <c r="K66" s="7" t="s">
        <v>82</v>
      </c>
    </row>
    <row r="67" spans="1:11" x14ac:dyDescent="0.15">
      <c r="A67" s="7" t="s">
        <v>267</v>
      </c>
      <c r="B67" s="7" t="s">
        <v>270</v>
      </c>
      <c r="C67" s="7" t="s">
        <v>271</v>
      </c>
      <c r="D67" s="7">
        <v>3.01</v>
      </c>
      <c r="E67" s="7">
        <v>3.45</v>
      </c>
      <c r="F67" s="7" t="s">
        <v>134</v>
      </c>
      <c r="G67" s="7" t="s">
        <v>272</v>
      </c>
      <c r="H67" s="7">
        <v>3.71</v>
      </c>
      <c r="I67" s="7">
        <v>3.69</v>
      </c>
      <c r="J67" s="7">
        <v>3.47</v>
      </c>
      <c r="K67" s="7" t="s">
        <v>82</v>
      </c>
    </row>
    <row r="68" spans="1:11" x14ac:dyDescent="0.15">
      <c r="A68" s="7" t="s">
        <v>267</v>
      </c>
      <c r="B68" s="7" t="s">
        <v>273</v>
      </c>
      <c r="C68" s="7" t="s">
        <v>274</v>
      </c>
      <c r="D68" s="7">
        <v>3.58</v>
      </c>
      <c r="E68" s="7">
        <v>3.25</v>
      </c>
      <c r="F68" s="7" t="s">
        <v>244</v>
      </c>
      <c r="G68" s="7" t="s">
        <v>103</v>
      </c>
      <c r="H68" s="7">
        <v>3.46</v>
      </c>
      <c r="I68" s="7">
        <v>3.5</v>
      </c>
      <c r="J68" s="7">
        <v>3.45</v>
      </c>
      <c r="K68" s="7" t="s">
        <v>82</v>
      </c>
    </row>
    <row r="69" spans="1:11" x14ac:dyDescent="0.15">
      <c r="A69" s="7" t="s">
        <v>267</v>
      </c>
      <c r="B69" s="7" t="s">
        <v>275</v>
      </c>
      <c r="C69" s="7" t="s">
        <v>276</v>
      </c>
      <c r="D69" s="7">
        <v>3.1</v>
      </c>
      <c r="E69" s="7">
        <v>3.38</v>
      </c>
      <c r="F69" s="7" t="s">
        <v>64</v>
      </c>
      <c r="G69" s="7" t="s">
        <v>58</v>
      </c>
      <c r="H69" s="7">
        <v>3.43</v>
      </c>
      <c r="I69" s="7">
        <v>3.83</v>
      </c>
      <c r="J69" s="7">
        <v>3.44</v>
      </c>
      <c r="K69" s="7" t="s">
        <v>82</v>
      </c>
    </row>
    <row r="70" spans="1:11" x14ac:dyDescent="0.15">
      <c r="A70" s="9" t="s">
        <v>267</v>
      </c>
      <c r="B70" s="9" t="s">
        <v>277</v>
      </c>
      <c r="C70" s="9" t="s">
        <v>278</v>
      </c>
      <c r="D70" s="9">
        <v>3.26</v>
      </c>
      <c r="E70" s="9">
        <v>3.15</v>
      </c>
      <c r="F70" s="9" t="s">
        <v>279</v>
      </c>
      <c r="G70" s="9" t="s">
        <v>75</v>
      </c>
      <c r="H70" s="9">
        <v>3.57</v>
      </c>
      <c r="I70" s="9">
        <v>3.77</v>
      </c>
      <c r="J70" s="9">
        <v>3.44</v>
      </c>
      <c r="K70" s="9"/>
    </row>
    <row r="71" spans="1:11" x14ac:dyDescent="0.15">
      <c r="A71" s="9" t="s">
        <v>267</v>
      </c>
      <c r="B71" s="9" t="s">
        <v>280</v>
      </c>
      <c r="C71" s="9" t="s">
        <v>281</v>
      </c>
      <c r="D71" s="9">
        <v>3.17</v>
      </c>
      <c r="E71" s="9">
        <v>3.16</v>
      </c>
      <c r="F71" s="9" t="s">
        <v>58</v>
      </c>
      <c r="G71" s="9" t="s">
        <v>73</v>
      </c>
      <c r="H71" s="9">
        <v>3.47</v>
      </c>
      <c r="I71" s="9">
        <v>3.92</v>
      </c>
      <c r="J71" s="9">
        <f>AVERAGE(D71:I71)</f>
        <v>3.43</v>
      </c>
      <c r="K71" s="9"/>
    </row>
    <row r="72" spans="1:11" x14ac:dyDescent="0.15">
      <c r="A72" s="9" t="s">
        <v>267</v>
      </c>
      <c r="B72" s="9" t="s">
        <v>282</v>
      </c>
      <c r="C72" s="9" t="s">
        <v>283</v>
      </c>
      <c r="D72" s="9">
        <v>3.06</v>
      </c>
      <c r="E72" s="9">
        <v>3.18</v>
      </c>
      <c r="F72" s="9" t="s">
        <v>284</v>
      </c>
      <c r="G72" s="9" t="s">
        <v>244</v>
      </c>
      <c r="H72" s="9">
        <v>3.56</v>
      </c>
      <c r="I72" s="9">
        <v>3.76</v>
      </c>
      <c r="J72" s="9">
        <f>AVERAGE(D72:I72)</f>
        <v>3.39</v>
      </c>
      <c r="K72" s="9"/>
    </row>
    <row r="73" spans="1:11" x14ac:dyDescent="0.15">
      <c r="A73" s="9" t="s">
        <v>267</v>
      </c>
      <c r="B73" s="9" t="s">
        <v>285</v>
      </c>
      <c r="C73" s="9" t="s">
        <v>286</v>
      </c>
      <c r="D73" s="9" t="e">
        <f t="array" ref="D73">[1]!'!Sheet1!R13C13'</f>
        <v>#REF!</v>
      </c>
      <c r="E73" s="9">
        <v>2.91</v>
      </c>
      <c r="F73" s="9" t="s">
        <v>238</v>
      </c>
      <c r="G73" s="9" t="s">
        <v>3</v>
      </c>
      <c r="H73" s="9">
        <v>3.71</v>
      </c>
      <c r="I73" s="9">
        <v>3.56</v>
      </c>
      <c r="J73" s="9" t="e">
        <f>AVERAGE(D73:I73)</f>
        <v>#REF!</v>
      </c>
      <c r="K73" s="9"/>
    </row>
    <row r="74" spans="1:11" x14ac:dyDescent="0.15">
      <c r="A74" s="9" t="s">
        <v>267</v>
      </c>
      <c r="B74" s="9" t="s">
        <v>287</v>
      </c>
      <c r="C74" s="9" t="s">
        <v>288</v>
      </c>
      <c r="D74" s="9">
        <v>3.09</v>
      </c>
      <c r="E74" s="9">
        <v>3.37</v>
      </c>
      <c r="F74" s="9" t="s">
        <v>149</v>
      </c>
      <c r="G74" s="9" t="s">
        <v>238</v>
      </c>
      <c r="H74" s="9">
        <v>2.85</v>
      </c>
      <c r="I74" s="9">
        <v>4.0999999999999996</v>
      </c>
      <c r="J74" s="9">
        <v>3.35</v>
      </c>
      <c r="K74" s="9"/>
    </row>
    <row r="75" spans="1:11" x14ac:dyDescent="0.15">
      <c r="A75" s="9" t="s">
        <v>267</v>
      </c>
      <c r="B75" s="9" t="s">
        <v>289</v>
      </c>
      <c r="C75" s="9" t="s">
        <v>290</v>
      </c>
      <c r="D75" s="9">
        <v>2.94</v>
      </c>
      <c r="E75" s="9">
        <v>2.75</v>
      </c>
      <c r="F75" s="9" t="s">
        <v>78</v>
      </c>
      <c r="G75" s="9" t="s">
        <v>3</v>
      </c>
      <c r="H75" s="9">
        <v>3.73</v>
      </c>
      <c r="I75" s="9">
        <v>3.94</v>
      </c>
      <c r="J75" s="9">
        <f>AVERAGE(D75:I75)</f>
        <v>3.34</v>
      </c>
      <c r="K75" s="9"/>
    </row>
    <row r="76" spans="1:11" x14ac:dyDescent="0.15">
      <c r="A76" s="9" t="s">
        <v>267</v>
      </c>
      <c r="B76" s="9" t="s">
        <v>291</v>
      </c>
      <c r="C76" s="9" t="s">
        <v>292</v>
      </c>
      <c r="D76" s="9">
        <v>3.05</v>
      </c>
      <c r="E76" s="9">
        <v>2.82</v>
      </c>
      <c r="F76" s="9" t="s">
        <v>235</v>
      </c>
      <c r="G76" s="9" t="s">
        <v>293</v>
      </c>
      <c r="H76" s="9">
        <v>3.77</v>
      </c>
      <c r="I76" s="9">
        <v>3.57</v>
      </c>
      <c r="J76" s="9">
        <v>3.3</v>
      </c>
      <c r="K76" s="9"/>
    </row>
    <row r="77" spans="1:11" x14ac:dyDescent="0.15">
      <c r="A77" s="9" t="s">
        <v>267</v>
      </c>
      <c r="B77" s="9" t="s">
        <v>294</v>
      </c>
      <c r="C77" s="9" t="s">
        <v>295</v>
      </c>
      <c r="D77" s="9">
        <v>2.95</v>
      </c>
      <c r="E77" s="9">
        <v>2.84</v>
      </c>
      <c r="F77" s="9" t="s">
        <v>94</v>
      </c>
      <c r="G77" s="9" t="s">
        <v>296</v>
      </c>
      <c r="H77" s="9">
        <v>3.48</v>
      </c>
      <c r="I77" s="9">
        <v>3.57</v>
      </c>
      <c r="J77" s="9">
        <f>AVERAGE(D77:I77)</f>
        <v>3.21</v>
      </c>
      <c r="K77" s="9"/>
    </row>
    <row r="78" spans="1:11" x14ac:dyDescent="0.15">
      <c r="A78" s="9" t="s">
        <v>267</v>
      </c>
      <c r="B78" s="9" t="s">
        <v>297</v>
      </c>
      <c r="C78" s="9" t="s">
        <v>298</v>
      </c>
      <c r="D78" s="9">
        <v>2.8</v>
      </c>
      <c r="E78" s="9">
        <v>2.62</v>
      </c>
      <c r="F78" s="9" t="s">
        <v>241</v>
      </c>
      <c r="G78" s="9" t="s">
        <v>97</v>
      </c>
      <c r="H78" s="9">
        <v>3.36</v>
      </c>
      <c r="I78" s="9">
        <v>3.7</v>
      </c>
      <c r="J78" s="9">
        <f>AVERAGE(D78:I78)</f>
        <v>3.12</v>
      </c>
      <c r="K78" s="9"/>
    </row>
    <row r="79" spans="1:11" x14ac:dyDescent="0.15">
      <c r="A79" s="9" t="s">
        <v>267</v>
      </c>
      <c r="B79" s="9" t="s">
        <v>299</v>
      </c>
      <c r="C79" s="9" t="s">
        <v>300</v>
      </c>
      <c r="D79" s="9">
        <v>3.02</v>
      </c>
      <c r="E79" s="9">
        <v>2.78</v>
      </c>
      <c r="F79" s="9" t="s">
        <v>301</v>
      </c>
      <c r="G79" s="9" t="s">
        <v>100</v>
      </c>
      <c r="H79" s="9">
        <v>3.02</v>
      </c>
      <c r="I79" s="9">
        <v>3.5</v>
      </c>
      <c r="J79" s="9">
        <f>AVERAGE(D79:I79)</f>
        <v>3.08</v>
      </c>
      <c r="K79" s="9"/>
    </row>
    <row r="80" spans="1:11" x14ac:dyDescent="0.15">
      <c r="A80" s="9" t="s">
        <v>267</v>
      </c>
      <c r="B80" s="9" t="s">
        <v>302</v>
      </c>
      <c r="C80" s="9" t="s">
        <v>303</v>
      </c>
      <c r="D80" s="9">
        <v>2.92</v>
      </c>
      <c r="E80" s="9">
        <v>2.4700000000000002</v>
      </c>
      <c r="F80" s="9" t="s">
        <v>304</v>
      </c>
      <c r="G80" s="9" t="s">
        <v>207</v>
      </c>
      <c r="H80" s="9">
        <v>3.48</v>
      </c>
      <c r="I80" s="9">
        <v>3.03</v>
      </c>
      <c r="J80" s="9">
        <v>2.98</v>
      </c>
      <c r="K80" s="9"/>
    </row>
    <row r="81" spans="1:11" x14ac:dyDescent="0.15">
      <c r="A81" s="9" t="s">
        <v>267</v>
      </c>
      <c r="B81" s="9" t="s">
        <v>305</v>
      </c>
      <c r="C81" s="9" t="s">
        <v>306</v>
      </c>
      <c r="D81" s="9">
        <v>2.69</v>
      </c>
      <c r="E81" s="9">
        <v>2.95</v>
      </c>
      <c r="F81" s="9" t="s">
        <v>307</v>
      </c>
      <c r="G81" s="9" t="s">
        <v>211</v>
      </c>
      <c r="H81" s="9">
        <v>2.3199999999999998</v>
      </c>
      <c r="I81" s="9">
        <v>3.69</v>
      </c>
      <c r="J81" s="9">
        <v>2.91</v>
      </c>
      <c r="K81" s="9"/>
    </row>
    <row r="82" spans="1:11" x14ac:dyDescent="0.15">
      <c r="A82" s="9" t="s">
        <v>267</v>
      </c>
      <c r="B82" s="9" t="s">
        <v>308</v>
      </c>
      <c r="C82" s="9" t="s">
        <v>309</v>
      </c>
      <c r="D82" s="9">
        <v>2.8</v>
      </c>
      <c r="E82" s="9">
        <v>2.85</v>
      </c>
      <c r="F82" s="9" t="s">
        <v>310</v>
      </c>
      <c r="G82" s="9" t="s">
        <v>170</v>
      </c>
      <c r="H82" s="9"/>
      <c r="I82" s="9"/>
      <c r="J82" s="9">
        <v>2.83</v>
      </c>
      <c r="K82" s="9"/>
    </row>
    <row r="83" spans="1:11" x14ac:dyDescent="0.15">
      <c r="A83" s="9" t="s">
        <v>267</v>
      </c>
      <c r="B83" s="9" t="s">
        <v>311</v>
      </c>
      <c r="C83" s="9" t="s">
        <v>312</v>
      </c>
      <c r="D83" s="9">
        <v>2.42</v>
      </c>
      <c r="E83" s="9">
        <v>2.56</v>
      </c>
      <c r="F83" s="9" t="s">
        <v>313</v>
      </c>
      <c r="G83" s="9" t="s">
        <v>78</v>
      </c>
      <c r="H83" s="9">
        <v>2.98</v>
      </c>
      <c r="I83" s="9">
        <v>3.15</v>
      </c>
      <c r="J83" s="9">
        <v>2.78</v>
      </c>
      <c r="K83" s="9"/>
    </row>
    <row r="84" spans="1:11" x14ac:dyDescent="0.15">
      <c r="A84" s="9" t="s">
        <v>267</v>
      </c>
      <c r="B84" s="9" t="s">
        <v>314</v>
      </c>
      <c r="C84" s="9" t="s">
        <v>315</v>
      </c>
      <c r="D84" s="9">
        <v>2.6</v>
      </c>
      <c r="E84" s="9">
        <v>2.64</v>
      </c>
      <c r="F84" s="9" t="s">
        <v>316</v>
      </c>
      <c r="G84" s="9" t="s">
        <v>317</v>
      </c>
      <c r="H84" s="9">
        <v>2.48</v>
      </c>
      <c r="I84" s="9">
        <v>2.76</v>
      </c>
      <c r="J84" s="9">
        <f>AVERAGE(D84:I84)</f>
        <v>2.62</v>
      </c>
      <c r="K84" s="9"/>
    </row>
  </sheetData>
  <phoneticPr fontId="2" type="noConversion"/>
  <conditionalFormatting sqref="C1">
    <cfRule type="duplicateValues" dxfId="7" priority="4"/>
  </conditionalFormatting>
  <conditionalFormatting sqref="C23">
    <cfRule type="duplicateValues" dxfId="5" priority="3"/>
  </conditionalFormatting>
  <conditionalFormatting sqref="C44">
    <cfRule type="duplicateValues" dxfId="3" priority="2"/>
  </conditionalFormatting>
  <conditionalFormatting sqref="C6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美术学（动画）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2016-11-15T08:55:26Z</dcterms:modified>
</cp:coreProperties>
</file>